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71" windowWidth="10575" windowHeight="67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<sst xmlns="http://schemas.openxmlformats.org/spreadsheetml/2006/main" count="7" uniqueCount="7">
  <si>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FREQUENZE</t>
  </si>
  <si>
    <t>CURVA SPERIMENTALE</t>
  </si>
  <si>
    <t xml:space="preserve"> INDICE DI VALUTAZIONE:</t>
  </si>
  <si>
    <t>SCOSTAMENTO</t>
  </si>
  <si>
    <t>CURVA RIF.</t>
  </si>
  <si>
    <t>SOMMA SCOSTAMENTI</t>
  </si>
  <si>
    <t>POSITIVI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</si>
</sst>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0_ ;[Red]\-0\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3.421875" style="0" customWidth="1"/>
    <col min="3" max="3" width="14.140625" style="0" customWidth="1"/>
    <col min="4" max="4" width="21.8515625" style="0" customWidth="1"/>
    <col min="5" max="5" width="15.140625" style="0" customWidth="1"/>
  </cols>
  <sheetData>
    <row r="1" spans="1:5" ht="12.75">
      <c r="A1" s="1" t="s">
        <v>2</v>
      </c>
      <c r="B1" s="1" t="s">
        <v>0</v>
      </c>
      <c r="C1" s="1" t="s">
        <v>4</v>
      </c>
      <c r="D1" s="1" t="s">
        <v>1</v>
      </c>
      <c r="E1" s="1" t="s">
        <v>3</v>
      </c>
    </row>
    <row r="2" spans="1:5" ht="12.75">
      <c r="A2" s="1">
        <v>49</v>
      </c>
      <c r="B2" s="1"/>
      <c r="C2" s="1"/>
      <c r="D2" s="1"/>
      <c r="E2" s="1"/>
    </row>
    <row r="3" spans="1:5" ht="12.75">
      <c r="A3" s="1"/>
      <c r="B3" s="1">
        <v>125</v>
      </c>
      <c r="C3" s="1">
        <f>A2-16</f>
        <v>33</v>
      </c>
      <c r="D3" s="1">
        <v>31</v>
      </c>
      <c r="E3" s="1">
        <f>C3-D3</f>
        <v>2</v>
      </c>
    </row>
    <row r="4" spans="1:5" ht="12.75">
      <c r="A4" s="1" t="s">
        <v>5</v>
      </c>
      <c r="B4" s="1">
        <v>250</v>
      </c>
      <c r="C4" s="1">
        <f>A2-7</f>
        <v>42</v>
      </c>
      <c r="D4" s="1">
        <v>40</v>
      </c>
      <c r="E4" s="1">
        <f>C4-D4</f>
        <v>2</v>
      </c>
    </row>
    <row r="5" spans="1:5" ht="12.75">
      <c r="A5" s="1" t="s">
        <v>6</v>
      </c>
      <c r="B5" s="1">
        <v>500</v>
      </c>
      <c r="C5" s="1">
        <f>A2</f>
        <v>49</v>
      </c>
      <c r="D5" s="1">
        <v>47.8</v>
      </c>
      <c r="E5" s="1">
        <f>C5-D5</f>
        <v>1.2000000000000028</v>
      </c>
    </row>
    <row r="6" spans="1:5" ht="12.75">
      <c r="A6" s="1">
        <f>SUMIF(E3:E7,"&gt;=0",E3:E7)</f>
        <v>9.5</v>
      </c>
      <c r="B6" s="1">
        <v>1000</v>
      </c>
      <c r="C6" s="1">
        <f>A2+3</f>
        <v>52</v>
      </c>
      <c r="D6" s="1">
        <v>55</v>
      </c>
      <c r="E6" s="1">
        <f>C6-D6</f>
        <v>-3</v>
      </c>
    </row>
    <row r="7" spans="1:5" ht="12.75">
      <c r="A7" s="1"/>
      <c r="B7" s="1">
        <v>2000</v>
      </c>
      <c r="C7" s="1">
        <f>A2+4</f>
        <v>53</v>
      </c>
      <c r="D7" s="1">
        <v>48.7</v>
      </c>
      <c r="E7" s="1">
        <f>C7-D7</f>
        <v>4.299999999999997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 calcolo dell'indice di valutazione del potere fonoisolante</dc:title>
  <dc:subject/>
  <dc:creator>Marco Delpiano</dc:creator>
  <cp:keywords>Potere fonoisolante; indice di valutazione</cp:keywords>
  <dc:description/>
  <cp:lastModifiedBy>CR00064</cp:lastModifiedBy>
  <dcterms:created xsi:type="dcterms:W3CDTF">2000-12-13T15:58:59Z</dcterms:created>
  <dcterms:modified xsi:type="dcterms:W3CDTF">2001-12-30T15:30:43Z</dcterms:modified>
  <cp:category/>
  <cp:version/>
  <cp:contentType/>
  <cp:contentStatus/>
</cp:coreProperties>
</file>