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16" yWindow="36" windowWidth="4032" windowHeight="6216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'Principale'!#REF!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<sst xmlns="http://schemas.openxmlformats.org/spreadsheetml/2006/main" count="58" uniqueCount="53">
  <si>
    <t>Matricola</t>
  </si>
  <si>
    <t>A</t>
  </si>
  <si>
    <t>B</t>
  </si>
  <si>
    <t>C</t>
  </si>
  <si>
    <t>D</t>
  </si>
  <si>
    <t>E</t>
  </si>
  <si>
    <t>F</t>
  </si>
  <si>
    <t>EF =</t>
  </si>
  <si>
    <t>W</t>
  </si>
  <si>
    <t>Una sola risposta, se esatta dà +4, se errata dà -4</t>
  </si>
  <si>
    <t>dB</t>
  </si>
  <si>
    <t>Qpunto = M*cp*DT =</t>
  </si>
  <si>
    <t>Esame di Fisica Tecnica Ambientale del 15/07/2016</t>
  </si>
  <si>
    <t>1) Che differenza c'è fra calore e lavoro?</t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</si>
  <si>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 Nessuna, sono entrambe forme di energia perfettamente equivalenti</t>
    </r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</si>
  <si>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 Sono entrambe forme di energia, ma il lavoro è una forma "nobile", ed il calore una forma "degradata" di energia</t>
    </r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</si>
  <si>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 Il calore è il lavoro nell'unità di tempo</t>
    </r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</si>
  <si>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 Il calore si misura in chilocalorie, il lavoro in Joule</t>
    </r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</si>
  <si>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 Il calore si trasforma spontaneamente in lavoro</t>
    </r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</si>
  <si>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 Il lavoro si trasforma spontaneamente in calore</t>
    </r>
  </si>
  <si>
    <t xml:space="preserve">2) Per garantire condizioni di confort, a parità di MET e CLO, al crescere della temperatura occorre: </t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</si>
  <si>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Mantenere invariata l’U.R.</t>
    </r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</si>
  <si>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Far crescere l’U.R., per evitare che “si secchi la gola”</t>
    </r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</si>
  <si>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Far calare l’U.R., per “far evaporare il sudore”</t>
    </r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</si>
  <si>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Mantenere invariato il titolo</t>
    </r>
  </si>
  <si>
    <r>
      <t>o</t>
    </r>
    <r>
      <rPr>
        <sz val="7"/>
        <rFont val="Times New Roman"/>
        <family val="1"/>
      </rPr>
      <t xml:space="preserve">  </t>
    </r>
    <r>
      <rPr>
        <sz val="9"/>
        <rFont val="Arial"/>
        <family val="2"/>
      </rPr>
      <t>Aumentare l’apporto di calore radiante, per “far evaporare il sudore”</t>
    </r>
  </si>
  <si>
    <t>3) Quale è la corretta definizione di “decibel”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</si>
  <si>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10 volte il logaritmo naturale del rapporto fra una grandezza energetica ed il suo valore di riferimento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</si>
  <si>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10 volte il logaritmo decimale del rapporto fra pressione sonora e pressione di riferimento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</si>
  <si>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10 volte il logaritmo decimale del rapporto fra una grandezza energetica ed il suo valore di riferimento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</si>
  <si>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20 volte il logaritmo decimale del rapporto fra pressione sonora e pressione di riferimento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</si>
  <si>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20 volte il logaritmo decimale del rapporto fra una grandezza energetica ed il suo valore di riferimento</t>
    </r>
  </si>
  <si>
    <t>4) Identificare le affermazioni corrette relative a sistemi di illuminazione artificiale</t>
  </si>
  <si>
    <r>
      <t>Ammesse risposte multiple - +3 in caso di risposta esatta, -3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</si>
  <si>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migliore qualità cromatica della luce è quella delle lampade fluorescenti compatte a basso consumo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</si>
  <si>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temperatura di colore delle lampade a LED è sempre maggiore di quella delle lampade a filamento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</si>
  <si>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Le lampade a tubi fluorescenti sono quelle dotate di maggior efficienza in lumen/watt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</si>
  <si>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Le lampade a LED sono quelle dotate di maggior efficienza in lumen/watt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</si>
  <si>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L’indice di resa cromatica più alto è fornito dalle lampade alogene</t>
    </r>
  </si>
  <si>
    <r>
      <t xml:space="preserve">Esercizi </t>
    </r>
    <r>
      <rPr>
        <i/>
        <sz val="9"/>
        <color indexed="8"/>
        <rFont val="Arial"/>
        <family val="2"/>
      </rPr>
      <t>(4 pt. cadauno se giusti, 0 pt. se errati o non fatti)</t>
    </r>
  </si>
  <si>
    <t xml:space="preserve">5) Dopo aver riscaldato l’aria (secca) nella stanza sino a 30°C, si spruzza acqua per umidificarla, in modo da raggiungere una U.R. del 50 + E %. Se la stanza conteneva 100 kg di aria secca, quanta acqua è necessario spruzzare? </t>
  </si>
  <si>
    <t>La risposta deve contenere numero ed unità di misura – da 0 a 4 pt.</t>
  </si>
  <si>
    <t xml:space="preserve">6) Un calibratore per fonometri emette una pressione sonora pari esattamente ad 1+F/10 Pa. A quanti dB corrisponde? </t>
  </si>
  <si>
    <t>7) Calcolare la potenza elettrica assorbita da una lampada che ha una efficienza di 60+E*4 Lumen/W e produce una intensità luminosa pari a 1000+E*100 cd uniformemente distribuita in tutte le direzioni.</t>
  </si>
  <si>
    <t>La risposta deve contenere numero ed unità di misura, separati da uno spazio – da 0 a 4 pt.</t>
  </si>
  <si>
    <t xml:space="preserve">8) Calcolare la potenza termica emessa da un corpo scaldante alimentato da una portata di acqua di 2+F/4 litri/minuto, che entra nello stesso a 60+F °C ed esce dopo aver subito una riduzione di temperatura di 5+E/4 °C. </t>
  </si>
  <si>
    <t>0 punti</t>
  </si>
  <si>
    <t>+4 punti</t>
  </si>
  <si>
    <t xml:space="preserve"> W=PHI/Eta =</t>
  </si>
  <si>
    <t>SPL = 20*log10(p/p0) =</t>
  </si>
  <si>
    <t>Mv = Ma*x =</t>
  </si>
  <si>
    <t>kg</t>
  </si>
  <si>
    <t>circa (da 0.5 a 0.7 è ok)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</si>
</sst>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sz val="7"/>
      <name val="Times New Roman"/>
      <family val="1"/>
    </font>
    <font>
      <sz val="9"/>
      <name val="Arial"/>
      <family val="2"/>
    </font>
    <font>
      <sz val="7"/>
      <color indexed="8"/>
      <name val="Times New Roman"/>
      <family val="1"/>
    </font>
    <font>
      <i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  <font>
      <i/>
      <sz val="9"/>
      <color rgb="FF666666"/>
      <name val="Arial"/>
      <family val="2"/>
    </font>
    <font>
      <b/>
      <sz val="10"/>
      <color rgb="FF000000"/>
      <name val="Arial"/>
      <family val="2"/>
    </font>
    <font>
      <b/>
      <i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0" borderId="0" xfId="0" applyFont="1" applyAlignment="1">
      <alignment horizontal="left" vertical="center" indent="4"/>
    </xf>
    <xf numFmtId="0" fontId="52" fillId="33" borderId="0" xfId="0" applyFont="1" applyFill="1" applyAlignment="1">
      <alignment horizontal="left" vertical="center" indent="4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9" fillId="33" borderId="0" xfId="0" applyFont="1" applyFill="1" applyAlignment="1">
      <alignment vertical="center"/>
    </xf>
    <xf numFmtId="0" fontId="52" fillId="34" borderId="0" xfId="0" applyFont="1" applyFill="1" applyAlignment="1">
      <alignment horizontal="left" vertical="center" indent="4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Alignment="1" quotePrefix="1">
      <alignment/>
    </xf>
    <xf numFmtId="0" fontId="0" fillId="34" borderId="0" xfId="0" applyFont="1" applyFill="1" applyAlignment="1">
      <alignment/>
    </xf>
    <xf numFmtId="0" fontId="2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vertical="center"/>
    </xf>
    <xf numFmtId="169" fontId="1" fillId="0" borderId="0" xfId="0" applyNumberFormat="1" applyFont="1" applyAlignment="1">
      <alignment/>
    </xf>
    <xf numFmtId="0" fontId="53" fillId="35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0</xdr:rowOff>
    </xdr:from>
    <xdr:to>
      <xdr:col>7</xdr:col>
      <xdr:colOff>352425</xdr:colOff>
      <xdr:row>79</xdr:row>
      <xdr:rowOff>66675</xdr:rowOff>
    </xdr:to>
    <xdr:pic>
      <xdr:nvPicPr>
        <xdr:cNvPr id="1" name="Picture 5" descr="http://homepages.rpi.edu/~bungah/DepartmentalWeb/car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57816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72</xdr:row>
      <xdr:rowOff>114300</xdr:rowOff>
    </xdr:from>
    <xdr:to>
      <xdr:col>4</xdr:col>
      <xdr:colOff>95250</xdr:colOff>
      <xdr:row>76</xdr:row>
      <xdr:rowOff>114300</xdr:rowOff>
    </xdr:to>
    <xdr:sp>
      <xdr:nvSpPr>
        <xdr:cNvPr id="2" name="Straight Connector 7"/>
        <xdr:cNvSpPr>
          <a:spLocks/>
        </xdr:cNvSpPr>
      </xdr:nvSpPr>
      <xdr:spPr>
        <a:xfrm flipH="1" flipV="1">
          <a:off x="2143125" y="12420600"/>
          <a:ext cx="1238250" cy="647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72</xdr:row>
      <xdr:rowOff>114300</xdr:rowOff>
    </xdr:from>
    <xdr:to>
      <xdr:col>6</xdr:col>
      <xdr:colOff>866775</xdr:colOff>
      <xdr:row>72</xdr:row>
      <xdr:rowOff>114300</xdr:rowOff>
    </xdr:to>
    <xdr:sp>
      <xdr:nvSpPr>
        <xdr:cNvPr id="3" name="Straight Connector 8"/>
        <xdr:cNvSpPr>
          <a:spLocks/>
        </xdr:cNvSpPr>
      </xdr:nvSpPr>
      <xdr:spPr>
        <a:xfrm flipH="1" flipV="1">
          <a:off x="2152650" y="12420600"/>
          <a:ext cx="3190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3"/>
  <sheetViews>
    <sheetView tabSelected="1" zoomScale="155" zoomScaleNormal="155" zoomScalePageLayoutView="0" workbookViewId="0" topLeftCell="A46">
      <selection activeCell="B55" sqref="B55"/>
    </sheetView>
  </sheetViews>
  <sheetFormatPr defaultColWidth="8.7109375" defaultRowHeight="12.75" customHeight="1"/>
  <cols>
    <col min="1" max="1" width="20.7109375" style="0" customWidth="1"/>
    <col min="2" max="2" width="10.7109375" style="0" customWidth="1"/>
    <col min="3" max="3" width="8.7109375" style="0" customWidth="1"/>
    <col min="4" max="5" width="9.140625" style="0" bestFit="1" customWidth="1"/>
    <col min="6" max="6" width="8.7109375" style="0" customWidth="1"/>
    <col min="7" max="7" width="14.28125" style="0" customWidth="1"/>
  </cols>
  <sheetData>
    <row r="1" ht="12.75" customHeight="1">
      <c r="A1" s="1" t="s">
        <v>12</v>
      </c>
    </row>
    <row r="3" spans="1:2" ht="12.75" customHeight="1">
      <c r="A3" t="s">
        <v>0</v>
      </c>
      <c r="B3" s="2">
        <v>263539</v>
      </c>
    </row>
    <row r="4" spans="4:5" ht="12.75" customHeight="1">
      <c r="D4" s="4"/>
      <c r="E4" s="4"/>
    </row>
    <row r="5" ht="12.75" customHeight="1">
      <c r="A5" s="14" t="s">
        <v>13</v>
      </c>
    </row>
    <row r="6" ht="12.75" customHeight="1">
      <c r="A6" s="10" t="s">
        <v>9</v>
      </c>
    </row>
    <row r="7" ht="12.75" customHeight="1">
      <c r="A7" s="15" t="s">
        <v>14</v>
      </c>
    </row>
    <row r="8" spans="1:8" ht="12.75" customHeight="1">
      <c r="A8" s="17" t="s">
        <v>15</v>
      </c>
      <c r="B8" s="6"/>
      <c r="C8" s="6"/>
      <c r="D8" s="6"/>
      <c r="E8" s="6"/>
      <c r="F8" s="6"/>
      <c r="G8" s="6"/>
      <c r="H8" s="6"/>
    </row>
    <row r="9" ht="12.75" customHeight="1">
      <c r="A9" s="15" t="s">
        <v>16</v>
      </c>
    </row>
    <row r="10" ht="12.75" customHeight="1">
      <c r="A10" s="15" t="s">
        <v>17</v>
      </c>
    </row>
    <row r="11" ht="12.75" customHeight="1">
      <c r="A11" s="15" t="s">
        <v>18</v>
      </c>
    </row>
    <row r="12" ht="12.75" customHeight="1">
      <c r="A12" s="15" t="s">
        <v>19</v>
      </c>
    </row>
    <row r="13" ht="12.75" customHeight="1">
      <c r="A13" s="12"/>
    </row>
    <row r="14" ht="12.75" customHeight="1">
      <c r="A14" s="14" t="s">
        <v>20</v>
      </c>
    </row>
    <row r="15" ht="12.75" customHeight="1">
      <c r="A15" s="10" t="s">
        <v>9</v>
      </c>
    </row>
    <row r="16" ht="12.75" customHeight="1">
      <c r="A16" s="15" t="s">
        <v>21</v>
      </c>
    </row>
    <row r="17" ht="12.75" customHeight="1">
      <c r="A17" s="15" t="s">
        <v>22</v>
      </c>
    </row>
    <row r="18" spans="1:4" ht="12.75" customHeight="1">
      <c r="A18" s="17" t="s">
        <v>23</v>
      </c>
      <c r="B18" s="6"/>
      <c r="C18" s="6"/>
      <c r="D18" s="6"/>
    </row>
    <row r="19" ht="12.75" customHeight="1">
      <c r="A19" s="15" t="s">
        <v>24</v>
      </c>
    </row>
    <row r="20" ht="12.75" customHeight="1">
      <c r="A20" s="15" t="s">
        <v>25</v>
      </c>
    </row>
    <row r="21" ht="12.75" customHeight="1">
      <c r="A21" s="13"/>
    </row>
    <row r="22" ht="12.75" customHeight="1">
      <c r="A22" s="9" t="s">
        <v>26</v>
      </c>
    </row>
    <row r="23" ht="12.75" customHeight="1">
      <c r="A23" s="10" t="s">
        <v>9</v>
      </c>
    </row>
    <row r="24" spans="1:9" ht="12.75" customHeight="1">
      <c r="A24" s="7" t="s">
        <v>27</v>
      </c>
      <c r="I24" s="20">
        <v>-4</v>
      </c>
    </row>
    <row r="25" spans="1:9" ht="12.75" customHeight="1">
      <c r="A25" s="7" t="s">
        <v>28</v>
      </c>
      <c r="I25" s="20">
        <v>-4</v>
      </c>
    </row>
    <row r="26" spans="1:9" ht="12.75" customHeight="1">
      <c r="A26" s="8" t="s">
        <v>29</v>
      </c>
      <c r="B26" s="6"/>
      <c r="C26" s="6"/>
      <c r="D26" s="6"/>
      <c r="E26" s="6"/>
      <c r="F26" s="6"/>
      <c r="G26" s="6"/>
      <c r="H26" s="6"/>
      <c r="I26" s="21" t="s">
        <v>47</v>
      </c>
    </row>
    <row r="27" spans="1:9" ht="12.75" customHeight="1">
      <c r="A27" s="18" t="s">
        <v>30</v>
      </c>
      <c r="B27" s="19"/>
      <c r="C27" s="19"/>
      <c r="D27" s="19"/>
      <c r="E27" s="19"/>
      <c r="F27" s="19"/>
      <c r="G27" s="19"/>
      <c r="H27" s="19"/>
      <c r="I27" s="22" t="s">
        <v>46</v>
      </c>
    </row>
    <row r="28" spans="1:9" ht="12.75" customHeight="1">
      <c r="A28" s="7" t="s">
        <v>31</v>
      </c>
      <c r="I28" s="20">
        <v>-4</v>
      </c>
    </row>
    <row r="29" ht="12.75" customHeight="1">
      <c r="A29" s="13"/>
    </row>
    <row r="30" ht="12.75" customHeight="1">
      <c r="A30" s="9" t="s">
        <v>32</v>
      </c>
    </row>
    <row r="31" ht="12.75" customHeight="1">
      <c r="A31" s="10" t="s">
        <v>33</v>
      </c>
    </row>
    <row r="32" ht="12.75" customHeight="1">
      <c r="A32" s="7" t="s">
        <v>34</v>
      </c>
    </row>
    <row r="33" ht="12.75" customHeight="1">
      <c r="A33" s="7" t="s">
        <v>35</v>
      </c>
    </row>
    <row r="34" ht="12.75" customHeight="1">
      <c r="A34" s="7" t="s">
        <v>36</v>
      </c>
    </row>
    <row r="35" spans="1:6" ht="12.75" customHeight="1">
      <c r="A35" s="8" t="s">
        <v>37</v>
      </c>
      <c r="B35" s="6"/>
      <c r="C35" s="6"/>
      <c r="D35" s="6"/>
      <c r="E35" s="6"/>
      <c r="F35" s="6"/>
    </row>
    <row r="36" spans="1:6" ht="12.75" customHeight="1">
      <c r="A36" s="8" t="s">
        <v>38</v>
      </c>
      <c r="B36" s="6"/>
      <c r="C36" s="6"/>
      <c r="D36" s="6"/>
      <c r="E36" s="6"/>
      <c r="F36" s="6"/>
    </row>
    <row r="37" ht="12.75" customHeight="1">
      <c r="A37" s="9"/>
    </row>
    <row r="38" ht="12.75" customHeight="1">
      <c r="A38" s="9" t="s">
        <v>39</v>
      </c>
    </row>
    <row r="39" spans="1:8" ht="12.75" customHeight="1">
      <c r="A39" s="23" t="s">
        <v>40</v>
      </c>
      <c r="B39" s="24"/>
      <c r="C39" s="24"/>
      <c r="D39" s="24"/>
      <c r="E39" s="24"/>
      <c r="F39" s="24"/>
      <c r="G39" s="24"/>
      <c r="H39" s="24"/>
    </row>
    <row r="40" spans="1:8" ht="27" customHeight="1">
      <c r="A40" s="24"/>
      <c r="B40" s="24"/>
      <c r="C40" s="24"/>
      <c r="D40" s="24"/>
      <c r="E40" s="24"/>
      <c r="F40" s="24"/>
      <c r="G40" s="24"/>
      <c r="H40" s="24"/>
    </row>
    <row r="41" ht="12.75" customHeight="1">
      <c r="A41" s="16" t="s">
        <v>41</v>
      </c>
    </row>
    <row r="42" spans="1:4" ht="12.75" customHeight="1">
      <c r="A42" s="3" t="s">
        <v>50</v>
      </c>
      <c r="B42" s="3">
        <f>100*0.006</f>
        <v>0.6</v>
      </c>
      <c r="C42" s="3" t="s">
        <v>51</v>
      </c>
      <c r="D42" s="5" t="s">
        <v>52</v>
      </c>
    </row>
    <row r="43" ht="12.75" customHeight="1">
      <c r="A43" s="12"/>
    </row>
    <row r="44" ht="12.75" customHeight="1">
      <c r="A44" s="14" t="s">
        <v>42</v>
      </c>
    </row>
    <row r="45" ht="12.75" customHeight="1">
      <c r="A45" s="16" t="s">
        <v>41</v>
      </c>
    </row>
    <row r="46" spans="1:3" ht="12.75" customHeight="1">
      <c r="A46" s="25" t="s">
        <v>49</v>
      </c>
      <c r="B46" s="26">
        <f>20*LOG10((1+F/10)/0.00002)</f>
        <v>99.55447210577695</v>
      </c>
      <c r="C46" s="3" t="s">
        <v>10</v>
      </c>
    </row>
    <row r="47" ht="12.75" customHeight="1">
      <c r="A47" s="9"/>
    </row>
    <row r="48" spans="1:8" ht="30" customHeight="1">
      <c r="A48" s="27" t="s">
        <v>43</v>
      </c>
      <c r="B48" s="24"/>
      <c r="C48" s="24"/>
      <c r="D48" s="24"/>
      <c r="E48" s="24"/>
      <c r="F48" s="24"/>
      <c r="G48" s="24"/>
      <c r="H48" s="24"/>
    </row>
    <row r="49" ht="12.75" customHeight="1">
      <c r="A49" s="10" t="s">
        <v>44</v>
      </c>
    </row>
    <row r="50" spans="1:3" ht="12.75" customHeight="1">
      <c r="A50" s="3" t="s">
        <v>48</v>
      </c>
      <c r="B50" s="3">
        <f>(1000+E*100)*4*PI()/(60+E*4)</f>
        <v>226.89280275926282</v>
      </c>
      <c r="C50" s="28" t="s">
        <v>8</v>
      </c>
    </row>
    <row r="51" ht="12.75" customHeight="1">
      <c r="A51" s="11"/>
    </row>
    <row r="52" spans="1:8" ht="32.25" customHeight="1">
      <c r="A52" s="23" t="s">
        <v>45</v>
      </c>
      <c r="B52" s="24"/>
      <c r="C52" s="24"/>
      <c r="D52" s="24"/>
      <c r="E52" s="24"/>
      <c r="F52" s="24"/>
      <c r="G52" s="24"/>
      <c r="H52" s="24"/>
    </row>
    <row r="53" spans="1:3" ht="12.75" customHeight="1">
      <c r="A53" s="3" t="s">
        <v>11</v>
      </c>
      <c r="B53" s="3">
        <f>(2+F/4)/60*4187*(5+E/4)</f>
        <v>1705.3302083333333</v>
      </c>
      <c r="C53" s="3" t="s">
        <v>8</v>
      </c>
    </row>
  </sheetData>
  <sheetProtection/>
  <mergeCells count="3">
    <mergeCell ref="A39:H40"/>
    <mergeCell ref="A48:H48"/>
    <mergeCell ref="A52:H52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263539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6</v>
      </c>
    </row>
    <row r="4" spans="1:5" ht="12.75" customHeight="1">
      <c r="A4" t="s">
        <v>3</v>
      </c>
      <c r="B4">
        <f>INT((B1-B2*100000-B3*10000)/1000)</f>
        <v>3</v>
      </c>
      <c r="D4" s="5" t="s">
        <v>7</v>
      </c>
      <c r="E4">
        <f>E*10+F</f>
        <v>39</v>
      </c>
    </row>
    <row r="5" spans="1:2" ht="12.75" customHeight="1">
      <c r="A5" t="s">
        <v>4</v>
      </c>
      <c r="B5">
        <f>INT((B1-B2*100000-B3*10000-B4*1000)/100)</f>
        <v>5</v>
      </c>
    </row>
    <row r="6" spans="1:2" ht="12.75" customHeight="1">
      <c r="A6" t="s">
        <v>5</v>
      </c>
      <c r="B6">
        <f>INT((B1-B2*100000-B3*10000-B4*1000-B5*100)/10)</f>
        <v>3</v>
      </c>
    </row>
    <row r="7" spans="1:4" ht="12.75" customHeight="1">
      <c r="A7" t="s">
        <v>6</v>
      </c>
      <c r="B7">
        <f>INT((B1-B2*100000-B3*10000-B4*1000-B5*100-B6*10))</f>
        <v>9</v>
      </c>
      <c r="D7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2016-07-15T09:38:40Z</dcterms:modified>
  <cp:category/>
  <cp:version/>
  <cp:contentType/>
  <cp:contentStatus/>
</cp:coreProperties>
</file>