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1256" windowHeight="62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1" i="1"/>
  <c r="D11" i="1"/>
  <c r="E11" i="1"/>
  <c r="F11" i="1"/>
  <c r="G11" i="1"/>
  <c r="H11" i="1"/>
  <c r="B11" i="1"/>
  <c r="B10" i="1"/>
  <c r="C9" i="1"/>
  <c r="D9" i="1"/>
  <c r="E9" i="1"/>
  <c r="F9" i="1"/>
  <c r="G9" i="1"/>
  <c r="H9" i="1"/>
  <c r="B9" i="1"/>
  <c r="C5" i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<sst xmlns="http://schemas.openxmlformats.org/spreadsheetml/2006/main" count="13" uniqueCount="12">
  <si>
    <t>Spettro rumore</t>
  </si>
  <si>
    <t>f (Hz)</t>
  </si>
  <si>
    <t>Lp (dB)</t>
  </si>
  <si>
    <t>A (dB)</t>
  </si>
  <si>
    <t>Lp (dBA)</t>
  </si>
  <si>
    <t>Livelli totali LIN e A</t>
  </si>
  <si>
    <t xml:space="preserve">Ltot = 10 log (10^(Lp1/10) + 10^(Lp2/10)+….) </t>
  </si>
  <si>
    <t>10^(Li/10)</t>
  </si>
  <si>
    <t>Ltot =</t>
  </si>
  <si>
    <t>dB-LIN</t>
  </si>
  <si>
    <t>10^(Lai/10)</t>
  </si>
  <si>
    <t>dB(A)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</si>
</sst>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140676</xdr:colOff>
      <xdr:row>13</xdr:row>
      <xdr:rowOff>35169</xdr:rowOff>
    </xdr:from>
    <xdr:to>
      <xdr:col>2</xdr:col>
      <xdr:colOff>511903</xdr:colOff>
      <xdr:row>34</xdr:row>
      <xdr:rowOff>99767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76" y="2244969"/>
          <a:ext cx="1748689" cy="3634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30" zoomScaleNormal="130" workbookViewId="0">
      <selection activeCell="A12" sqref="A12"/>
    </sheetView>
  </sheetViews>
  <sheetFormatPr defaultRowHeight="13.2" x14ac:dyDescent="0.25"/>
  <cols>
    <col min="1" max="1" width="10.109375" customWidth="1"/>
    <col min="2" max="2" width="10" bestFit="1" customWidth="1"/>
  </cols>
  <sheetData>
    <row r="1" spans="1:8" x14ac:dyDescent="0.25">
      <c r="A1" t="s">
        <v>0</v>
      </c>
    </row>
    <row r="2" spans="1:8" x14ac:dyDescent="0.25">
      <c r="A2" t="s">
        <v>1</v>
      </c>
      <c r="B2">
        <v>63</v>
      </c>
      <c r="C2">
        <v>125</v>
      </c>
      <c r="D2">
        <v>250</v>
      </c>
      <c r="E2">
        <v>500</v>
      </c>
      <c r="F2">
        <v>1000</v>
      </c>
      <c r="G2">
        <v>2000</v>
      </c>
      <c r="H2">
        <v>4000</v>
      </c>
    </row>
    <row r="3" spans="1:8" x14ac:dyDescent="0.25">
      <c r="A3" t="s">
        <v>2</v>
      </c>
      <c r="B3">
        <v>80</v>
      </c>
      <c r="C3">
        <v>78</v>
      </c>
      <c r="D3">
        <v>75</v>
      </c>
      <c r="E3">
        <v>78</v>
      </c>
      <c r="F3">
        <v>70</v>
      </c>
      <c r="G3">
        <v>65</v>
      </c>
      <c r="H3">
        <v>69</v>
      </c>
    </row>
    <row r="4" spans="1:8" x14ac:dyDescent="0.25">
      <c r="A4" t="s">
        <v>3</v>
      </c>
      <c r="B4">
        <v>-26.2</v>
      </c>
      <c r="C4">
        <v>-16.100000000000001</v>
      </c>
      <c r="D4">
        <v>-8.6</v>
      </c>
      <c r="E4">
        <v>-3.2</v>
      </c>
      <c r="F4">
        <v>0</v>
      </c>
      <c r="G4">
        <v>1.2</v>
      </c>
      <c r="H4">
        <v>1</v>
      </c>
    </row>
    <row r="5" spans="1:8" x14ac:dyDescent="0.25">
      <c r="A5" t="s">
        <v>4</v>
      </c>
      <c r="B5">
        <f>B3+B4</f>
        <v>53.8</v>
      </c>
      <c r="C5">
        <f t="shared" ref="C5:H5" si="0">C3+C4</f>
        <v>61.9</v>
      </c>
      <c r="D5">
        <f t="shared" si="0"/>
        <v>66.400000000000006</v>
      </c>
      <c r="E5">
        <f t="shared" si="0"/>
        <v>74.8</v>
      </c>
      <c r="F5">
        <f t="shared" si="0"/>
        <v>70</v>
      </c>
      <c r="G5">
        <f t="shared" si="0"/>
        <v>66.2</v>
      </c>
      <c r="H5">
        <f t="shared" si="0"/>
        <v>70</v>
      </c>
    </row>
    <row r="7" spans="1:8" x14ac:dyDescent="0.25">
      <c r="A7" t="s">
        <v>5</v>
      </c>
    </row>
    <row r="8" spans="1:8" x14ac:dyDescent="0.25">
      <c r="A8" t="s">
        <v>6</v>
      </c>
    </row>
    <row r="9" spans="1:8" x14ac:dyDescent="0.25">
      <c r="A9" s="1" t="s">
        <v>7</v>
      </c>
      <c r="B9">
        <f>10^(B3/10)</f>
        <v>100000000</v>
      </c>
      <c r="C9">
        <f t="shared" ref="C9:H9" si="1">10^(C3/10)</f>
        <v>63095734.448019333</v>
      </c>
      <c r="D9">
        <f t="shared" si="1"/>
        <v>31622776.601683889</v>
      </c>
      <c r="E9">
        <f t="shared" si="1"/>
        <v>63095734.448019333</v>
      </c>
      <c r="F9">
        <f t="shared" si="1"/>
        <v>10000000</v>
      </c>
      <c r="G9">
        <f t="shared" si="1"/>
        <v>3162277.6601683851</v>
      </c>
      <c r="H9">
        <f t="shared" si="1"/>
        <v>7943282.3472428275</v>
      </c>
    </row>
    <row r="10" spans="1:8" x14ac:dyDescent="0.25">
      <c r="A10" t="s">
        <v>8</v>
      </c>
      <c r="B10" s="2">
        <f>10*LOG10(SUM(B9:H9))</f>
        <v>84.454793536930822</v>
      </c>
      <c r="C10" t="s">
        <v>9</v>
      </c>
    </row>
    <row r="11" spans="1:8" x14ac:dyDescent="0.25">
      <c r="A11" s="1" t="s">
        <v>10</v>
      </c>
      <c r="B11">
        <f>10^(B5/10)</f>
        <v>239883.29190194907</v>
      </c>
      <c r="C11">
        <f t="shared" ref="C11:H11" si="2">10^(C5/10)</f>
        <v>1548816.6189124805</v>
      </c>
      <c r="D11">
        <f t="shared" si="2"/>
        <v>4365158.3224016698</v>
      </c>
      <c r="E11">
        <f t="shared" si="2"/>
        <v>30199517.20402015</v>
      </c>
      <c r="F11">
        <f t="shared" si="2"/>
        <v>10000000</v>
      </c>
      <c r="G11">
        <f t="shared" si="2"/>
        <v>4168693.8347033644</v>
      </c>
      <c r="H11">
        <f t="shared" si="2"/>
        <v>10000000</v>
      </c>
    </row>
    <row r="12" spans="1:8" x14ac:dyDescent="0.25">
      <c r="A12" t="s">
        <v>8</v>
      </c>
      <c r="B12" s="2">
        <f>10*LOG10(SUM(B11:H11))</f>
        <v>77.819137682940067</v>
      </c>
      <c r="C12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2016-04-14T08:25:47Z</dcterms:created>
  <dcterms:modified xsi:type="dcterms:W3CDTF">2016-04-14T08:34:45Z</dcterms:modified>
</cp:coreProperties>
</file>