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0404" windowHeight="6528" activeTab="1"/>
  </bookViews>
  <sheets>
    <sheet name="IR-chart" sheetId="1" r:id="rId1"/>
    <sheet name="ImpulseResponse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<sst xmlns="http://schemas.openxmlformats.org/spreadsheetml/2006/main" count="35" uniqueCount="27">
  <si>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Time (ms)</t>
  </si>
  <si>
    <t>SPL (dB)</t>
  </si>
  <si>
    <t>Energia</t>
  </si>
  <si>
    <t>&lt;= en. Totale</t>
  </si>
  <si>
    <t>Decadm. dB</t>
  </si>
  <si>
    <t>Norma ISO 3382</t>
  </si>
  <si>
    <t>Tempi di riverbero</t>
  </si>
  <si>
    <t>T20</t>
  </si>
  <si>
    <t>T30</t>
  </si>
  <si>
    <t>Slope =</t>
  </si>
  <si>
    <t>dB/sec</t>
  </si>
  <si>
    <t>s</t>
  </si>
  <si>
    <t>Trev</t>
  </si>
  <si>
    <t>Da</t>
  </si>
  <si>
    <t>A</t>
  </si>
  <si>
    <t>EDT</t>
  </si>
  <si>
    <t>C80</t>
  </si>
  <si>
    <t>C50</t>
  </si>
  <si>
    <t>ms</t>
  </si>
  <si>
    <t>dB</t>
  </si>
  <si>
    <t>Ts</t>
  </si>
  <si>
    <t>infinito</t>
  </si>
  <si>
    <t>E*t</t>
  </si>
  <si>
    <t>Calcolo parametri acustici da risposta all'impulso secondo ISO 3382</t>
  </si>
  <si>
    <t>Total Power 0-50 ms</t>
  </si>
  <si>
    <t>Total Power 50ms-inf</t>
  </si>
  <si>
    <t>Schroeder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</si>
</sst>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Impulse Response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Imp.Resp.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ImpulseResponse!$A$5:$A$1369</c:f>
              <c:numCache>
                <c:ptCount val="1365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1.011</c:v>
                </c:pt>
                <c:pt idx="1012">
                  <c:v>1.012</c:v>
                </c:pt>
                <c:pt idx="1013">
                  <c:v>1.013</c:v>
                </c:pt>
                <c:pt idx="1014">
                  <c:v>1.014</c:v>
                </c:pt>
                <c:pt idx="1015">
                  <c:v>1.015</c:v>
                </c:pt>
                <c:pt idx="1016">
                  <c:v>1.016</c:v>
                </c:pt>
                <c:pt idx="1017">
                  <c:v>1.017</c:v>
                </c:pt>
                <c:pt idx="1018">
                  <c:v>1.018</c:v>
                </c:pt>
                <c:pt idx="1019">
                  <c:v>1.019</c:v>
                </c:pt>
                <c:pt idx="1020">
                  <c:v>1.02</c:v>
                </c:pt>
                <c:pt idx="1021">
                  <c:v>1.021</c:v>
                </c:pt>
                <c:pt idx="1022">
                  <c:v>1.022</c:v>
                </c:pt>
                <c:pt idx="1023">
                  <c:v>1.023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</c:v>
                </c:pt>
                <c:pt idx="1127">
                  <c:v>1.127</c:v>
                </c:pt>
                <c:pt idx="1128">
                  <c:v>1.128</c:v>
                </c:pt>
                <c:pt idx="1129">
                  <c:v>1.129</c:v>
                </c:pt>
                <c:pt idx="1130">
                  <c:v>1.13</c:v>
                </c:pt>
                <c:pt idx="1131">
                  <c:v>1.131</c:v>
                </c:pt>
                <c:pt idx="1132">
                  <c:v>1.132</c:v>
                </c:pt>
                <c:pt idx="1133">
                  <c:v>1.133</c:v>
                </c:pt>
                <c:pt idx="1134">
                  <c:v>1.134</c:v>
                </c:pt>
                <c:pt idx="1135">
                  <c:v>1.135</c:v>
                </c:pt>
                <c:pt idx="1136">
                  <c:v>1.136</c:v>
                </c:pt>
                <c:pt idx="1137">
                  <c:v>1.137</c:v>
                </c:pt>
                <c:pt idx="1138">
                  <c:v>1.138</c:v>
                </c:pt>
                <c:pt idx="1139">
                  <c:v>1.139</c:v>
                </c:pt>
                <c:pt idx="1140">
                  <c:v>1.14</c:v>
                </c:pt>
                <c:pt idx="1141">
                  <c:v>1.141</c:v>
                </c:pt>
                <c:pt idx="1142">
                  <c:v>1.142</c:v>
                </c:pt>
                <c:pt idx="1143">
                  <c:v>1.143</c:v>
                </c:pt>
                <c:pt idx="1144">
                  <c:v>1.144</c:v>
                </c:pt>
                <c:pt idx="1145">
                  <c:v>1.145</c:v>
                </c:pt>
                <c:pt idx="1146">
                  <c:v>1.146</c:v>
                </c:pt>
                <c:pt idx="1147">
                  <c:v>1.147</c:v>
                </c:pt>
                <c:pt idx="1148">
                  <c:v>1.148</c:v>
                </c:pt>
                <c:pt idx="1149">
                  <c:v>1.149</c:v>
                </c:pt>
                <c:pt idx="1150">
                  <c:v>1.15</c:v>
                </c:pt>
                <c:pt idx="1151">
                  <c:v>1.151</c:v>
                </c:pt>
                <c:pt idx="1152">
                  <c:v>1.152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</c:v>
                </c:pt>
                <c:pt idx="1252">
                  <c:v>1.252</c:v>
                </c:pt>
                <c:pt idx="1253">
                  <c:v>1.253</c:v>
                </c:pt>
                <c:pt idx="1254">
                  <c:v>1.254</c:v>
                </c:pt>
                <c:pt idx="1255">
                  <c:v>1.255</c:v>
                </c:pt>
                <c:pt idx="1256">
                  <c:v>1.256</c:v>
                </c:pt>
                <c:pt idx="1257">
                  <c:v>1.257</c:v>
                </c:pt>
                <c:pt idx="1258">
                  <c:v>1.258</c:v>
                </c:pt>
                <c:pt idx="1259">
                  <c:v>1.259</c:v>
                </c:pt>
                <c:pt idx="1260">
                  <c:v>1.26</c:v>
                </c:pt>
                <c:pt idx="1261">
                  <c:v>1.261</c:v>
                </c:pt>
                <c:pt idx="1262">
                  <c:v>1.262</c:v>
                </c:pt>
                <c:pt idx="1263">
                  <c:v>1.263</c:v>
                </c:pt>
                <c:pt idx="1264">
                  <c:v>1.264</c:v>
                </c:pt>
                <c:pt idx="1265">
                  <c:v>1.265</c:v>
                </c:pt>
                <c:pt idx="1266">
                  <c:v>1.266</c:v>
                </c:pt>
                <c:pt idx="1267">
                  <c:v>1.267</c:v>
                </c:pt>
                <c:pt idx="1268">
                  <c:v>1.268</c:v>
                </c:pt>
                <c:pt idx="1269">
                  <c:v>1.269</c:v>
                </c:pt>
                <c:pt idx="1270">
                  <c:v>1.27</c:v>
                </c:pt>
                <c:pt idx="1271">
                  <c:v>1.271</c:v>
                </c:pt>
                <c:pt idx="1272">
                  <c:v>1.272</c:v>
                </c:pt>
                <c:pt idx="1273">
                  <c:v>1.273</c:v>
                </c:pt>
                <c:pt idx="1274">
                  <c:v>1.274</c:v>
                </c:pt>
                <c:pt idx="1275">
                  <c:v>1.275</c:v>
                </c:pt>
                <c:pt idx="1276">
                  <c:v>1.276</c:v>
                </c:pt>
                <c:pt idx="1277">
                  <c:v>1.277</c:v>
                </c:pt>
                <c:pt idx="1278">
                  <c:v>1.278</c:v>
                </c:pt>
                <c:pt idx="1279">
                  <c:v>1.279</c:v>
                </c:pt>
                <c:pt idx="1280">
                  <c:v>1.28</c:v>
                </c:pt>
                <c:pt idx="1281">
                  <c:v>1.281</c:v>
                </c:pt>
                <c:pt idx="1282">
                  <c:v>1.282</c:v>
                </c:pt>
                <c:pt idx="1283">
                  <c:v>1.283</c:v>
                </c:pt>
                <c:pt idx="1284">
                  <c:v>1.284</c:v>
                </c:pt>
                <c:pt idx="1285">
                  <c:v>1.285</c:v>
                </c:pt>
                <c:pt idx="1286">
                  <c:v>1.286</c:v>
                </c:pt>
                <c:pt idx="1287">
                  <c:v>1.287</c:v>
                </c:pt>
                <c:pt idx="1288">
                  <c:v>1.288</c:v>
                </c:pt>
                <c:pt idx="1289">
                  <c:v>1.289</c:v>
                </c:pt>
                <c:pt idx="1290">
                  <c:v>1.29</c:v>
                </c:pt>
                <c:pt idx="1291">
                  <c:v>1.291</c:v>
                </c:pt>
                <c:pt idx="1292">
                  <c:v>1.292</c:v>
                </c:pt>
                <c:pt idx="1293">
                  <c:v>1.293</c:v>
                </c:pt>
                <c:pt idx="1294">
                  <c:v>1.294</c:v>
                </c:pt>
                <c:pt idx="1295">
                  <c:v>1.295</c:v>
                </c:pt>
                <c:pt idx="1296">
                  <c:v>1.296</c:v>
                </c:pt>
                <c:pt idx="1297">
                  <c:v>1.297</c:v>
                </c:pt>
                <c:pt idx="1298">
                  <c:v>1.298</c:v>
                </c:pt>
                <c:pt idx="1299">
                  <c:v>1.299</c:v>
                </c:pt>
                <c:pt idx="1300">
                  <c:v>1.3</c:v>
                </c:pt>
                <c:pt idx="1301">
                  <c:v>1.301</c:v>
                </c:pt>
                <c:pt idx="1302">
                  <c:v>1.302</c:v>
                </c:pt>
                <c:pt idx="1303">
                  <c:v>1.303</c:v>
                </c:pt>
                <c:pt idx="1304">
                  <c:v>1.304</c:v>
                </c:pt>
                <c:pt idx="1305">
                  <c:v>1.305</c:v>
                </c:pt>
                <c:pt idx="1306">
                  <c:v>1.306</c:v>
                </c:pt>
                <c:pt idx="1307">
                  <c:v>1.307</c:v>
                </c:pt>
                <c:pt idx="1308">
                  <c:v>1.308</c:v>
                </c:pt>
                <c:pt idx="1309">
                  <c:v>1.309</c:v>
                </c:pt>
                <c:pt idx="1310">
                  <c:v>1.31</c:v>
                </c:pt>
                <c:pt idx="1311">
                  <c:v>1.311</c:v>
                </c:pt>
                <c:pt idx="1312">
                  <c:v>1.312</c:v>
                </c:pt>
                <c:pt idx="1313">
                  <c:v>1.313</c:v>
                </c:pt>
                <c:pt idx="1314">
                  <c:v>1.314</c:v>
                </c:pt>
                <c:pt idx="1315">
                  <c:v>1.315</c:v>
                </c:pt>
                <c:pt idx="1316">
                  <c:v>1.316</c:v>
                </c:pt>
                <c:pt idx="1317">
                  <c:v>1.317</c:v>
                </c:pt>
                <c:pt idx="1318">
                  <c:v>1.318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</c:v>
                </c:pt>
                <c:pt idx="1323">
                  <c:v>1.323</c:v>
                </c:pt>
                <c:pt idx="1324">
                  <c:v>1.324</c:v>
                </c:pt>
                <c:pt idx="1325">
                  <c:v>1.325</c:v>
                </c:pt>
                <c:pt idx="1326">
                  <c:v>1.326</c:v>
                </c:pt>
                <c:pt idx="1327">
                  <c:v>1.327</c:v>
                </c:pt>
                <c:pt idx="1328">
                  <c:v>1.328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</c:v>
                </c:pt>
                <c:pt idx="1333">
                  <c:v>1.333</c:v>
                </c:pt>
                <c:pt idx="1334">
                  <c:v>1.334</c:v>
                </c:pt>
                <c:pt idx="1335">
                  <c:v>1.335</c:v>
                </c:pt>
                <c:pt idx="1336">
                  <c:v>1.336</c:v>
                </c:pt>
                <c:pt idx="1337">
                  <c:v>1.337</c:v>
                </c:pt>
                <c:pt idx="1338">
                  <c:v>1.338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</c:v>
                </c:pt>
                <c:pt idx="1343">
                  <c:v>1.343</c:v>
                </c:pt>
                <c:pt idx="1344">
                  <c:v>1.344</c:v>
                </c:pt>
                <c:pt idx="1345">
                  <c:v>1.345</c:v>
                </c:pt>
                <c:pt idx="1346">
                  <c:v>1.346</c:v>
                </c:pt>
                <c:pt idx="1347">
                  <c:v>1.347</c:v>
                </c:pt>
                <c:pt idx="1348">
                  <c:v>1.348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</c:v>
                </c:pt>
                <c:pt idx="1353">
                  <c:v>1.353</c:v>
                </c:pt>
                <c:pt idx="1354">
                  <c:v>1.354</c:v>
                </c:pt>
                <c:pt idx="1355">
                  <c:v>1.355</c:v>
                </c:pt>
                <c:pt idx="1356">
                  <c:v>1.356</c:v>
                </c:pt>
                <c:pt idx="1357">
                  <c:v>1.357</c:v>
                </c:pt>
                <c:pt idx="1358">
                  <c:v>1.358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</c:v>
                </c:pt>
                <c:pt idx="1363">
                  <c:v>1.363</c:v>
                </c:pt>
                <c:pt idx="1364">
                  <c:v>1.364</c:v>
                </c:pt>
              </c:numCache>
            </c:numRef>
          </c:xVal>
          <c:yVal>
            <c:numRef>
              <c:f>ImpulseResponse!$B$5:$B$1369</c:f>
              <c:numCache>
                <c:ptCount val="1365"/>
                <c:pt idx="0">
                  <c:v>26.624</c:v>
                </c:pt>
                <c:pt idx="1">
                  <c:v>23.684</c:v>
                </c:pt>
                <c:pt idx="2">
                  <c:v>21.834</c:v>
                </c:pt>
                <c:pt idx="3">
                  <c:v>20.69</c:v>
                </c:pt>
                <c:pt idx="4">
                  <c:v>23.896</c:v>
                </c:pt>
                <c:pt idx="5">
                  <c:v>25.973</c:v>
                </c:pt>
                <c:pt idx="6">
                  <c:v>23.187</c:v>
                </c:pt>
                <c:pt idx="7">
                  <c:v>24.134</c:v>
                </c:pt>
                <c:pt idx="8">
                  <c:v>24.471</c:v>
                </c:pt>
                <c:pt idx="9">
                  <c:v>20.774</c:v>
                </c:pt>
                <c:pt idx="10">
                  <c:v>21.972</c:v>
                </c:pt>
                <c:pt idx="11">
                  <c:v>23.66</c:v>
                </c:pt>
                <c:pt idx="12">
                  <c:v>23.529</c:v>
                </c:pt>
                <c:pt idx="13">
                  <c:v>21.015</c:v>
                </c:pt>
                <c:pt idx="14">
                  <c:v>23.907</c:v>
                </c:pt>
                <c:pt idx="15">
                  <c:v>19.564</c:v>
                </c:pt>
                <c:pt idx="16">
                  <c:v>19.575</c:v>
                </c:pt>
                <c:pt idx="17">
                  <c:v>23.786</c:v>
                </c:pt>
                <c:pt idx="18">
                  <c:v>22.401</c:v>
                </c:pt>
                <c:pt idx="19">
                  <c:v>22.95</c:v>
                </c:pt>
                <c:pt idx="20">
                  <c:v>25.465</c:v>
                </c:pt>
                <c:pt idx="21">
                  <c:v>24.624</c:v>
                </c:pt>
                <c:pt idx="22">
                  <c:v>23.331</c:v>
                </c:pt>
                <c:pt idx="23">
                  <c:v>24.235</c:v>
                </c:pt>
                <c:pt idx="24">
                  <c:v>17.935</c:v>
                </c:pt>
                <c:pt idx="25">
                  <c:v>22.061</c:v>
                </c:pt>
                <c:pt idx="26">
                  <c:v>20.093</c:v>
                </c:pt>
                <c:pt idx="27">
                  <c:v>21.862</c:v>
                </c:pt>
                <c:pt idx="28">
                  <c:v>24.565</c:v>
                </c:pt>
                <c:pt idx="29">
                  <c:v>16.863</c:v>
                </c:pt>
                <c:pt idx="30">
                  <c:v>20.258</c:v>
                </c:pt>
                <c:pt idx="31">
                  <c:v>23.861</c:v>
                </c:pt>
                <c:pt idx="32">
                  <c:v>24.052</c:v>
                </c:pt>
                <c:pt idx="33">
                  <c:v>23.258</c:v>
                </c:pt>
                <c:pt idx="34">
                  <c:v>26.63</c:v>
                </c:pt>
                <c:pt idx="35">
                  <c:v>24.021</c:v>
                </c:pt>
                <c:pt idx="36">
                  <c:v>24.876</c:v>
                </c:pt>
                <c:pt idx="37">
                  <c:v>27.397</c:v>
                </c:pt>
                <c:pt idx="38">
                  <c:v>21.8</c:v>
                </c:pt>
                <c:pt idx="39">
                  <c:v>25.916</c:v>
                </c:pt>
                <c:pt idx="40">
                  <c:v>19.006</c:v>
                </c:pt>
                <c:pt idx="41">
                  <c:v>26.602</c:v>
                </c:pt>
                <c:pt idx="42">
                  <c:v>24.96</c:v>
                </c:pt>
                <c:pt idx="43">
                  <c:v>23.765</c:v>
                </c:pt>
                <c:pt idx="44">
                  <c:v>25.28</c:v>
                </c:pt>
                <c:pt idx="45">
                  <c:v>25.283</c:v>
                </c:pt>
                <c:pt idx="46">
                  <c:v>19.013</c:v>
                </c:pt>
                <c:pt idx="47">
                  <c:v>27.629</c:v>
                </c:pt>
                <c:pt idx="48">
                  <c:v>24.57</c:v>
                </c:pt>
                <c:pt idx="49">
                  <c:v>24.43</c:v>
                </c:pt>
                <c:pt idx="50">
                  <c:v>18.082</c:v>
                </c:pt>
                <c:pt idx="51">
                  <c:v>25.599</c:v>
                </c:pt>
                <c:pt idx="52">
                  <c:v>18.757</c:v>
                </c:pt>
                <c:pt idx="53">
                  <c:v>26.697</c:v>
                </c:pt>
                <c:pt idx="54">
                  <c:v>21.095</c:v>
                </c:pt>
                <c:pt idx="55">
                  <c:v>24.559</c:v>
                </c:pt>
                <c:pt idx="56">
                  <c:v>24.042</c:v>
                </c:pt>
                <c:pt idx="57">
                  <c:v>20.804</c:v>
                </c:pt>
                <c:pt idx="58">
                  <c:v>25.225</c:v>
                </c:pt>
                <c:pt idx="59">
                  <c:v>24.115</c:v>
                </c:pt>
                <c:pt idx="60">
                  <c:v>21.33</c:v>
                </c:pt>
                <c:pt idx="61">
                  <c:v>23.91</c:v>
                </c:pt>
                <c:pt idx="62">
                  <c:v>25.566</c:v>
                </c:pt>
                <c:pt idx="63">
                  <c:v>22.148</c:v>
                </c:pt>
                <c:pt idx="64">
                  <c:v>27.783</c:v>
                </c:pt>
                <c:pt idx="65">
                  <c:v>22.844</c:v>
                </c:pt>
                <c:pt idx="66">
                  <c:v>26.531</c:v>
                </c:pt>
                <c:pt idx="67">
                  <c:v>22.821</c:v>
                </c:pt>
                <c:pt idx="68">
                  <c:v>25.958</c:v>
                </c:pt>
                <c:pt idx="69">
                  <c:v>22.85</c:v>
                </c:pt>
                <c:pt idx="70">
                  <c:v>25.196</c:v>
                </c:pt>
                <c:pt idx="71">
                  <c:v>22.514</c:v>
                </c:pt>
                <c:pt idx="72">
                  <c:v>24.439</c:v>
                </c:pt>
                <c:pt idx="73">
                  <c:v>24.073</c:v>
                </c:pt>
                <c:pt idx="74">
                  <c:v>26.082</c:v>
                </c:pt>
                <c:pt idx="75">
                  <c:v>26.165</c:v>
                </c:pt>
                <c:pt idx="76">
                  <c:v>26.471</c:v>
                </c:pt>
                <c:pt idx="77">
                  <c:v>27.084</c:v>
                </c:pt>
                <c:pt idx="78">
                  <c:v>27.32</c:v>
                </c:pt>
                <c:pt idx="79">
                  <c:v>29.403</c:v>
                </c:pt>
                <c:pt idx="80">
                  <c:v>26.176</c:v>
                </c:pt>
                <c:pt idx="81">
                  <c:v>28.381</c:v>
                </c:pt>
                <c:pt idx="82">
                  <c:v>25.941</c:v>
                </c:pt>
                <c:pt idx="83">
                  <c:v>22.036</c:v>
                </c:pt>
                <c:pt idx="84">
                  <c:v>25.61</c:v>
                </c:pt>
                <c:pt idx="85">
                  <c:v>26.71</c:v>
                </c:pt>
                <c:pt idx="86">
                  <c:v>26.583</c:v>
                </c:pt>
                <c:pt idx="87">
                  <c:v>28.51</c:v>
                </c:pt>
                <c:pt idx="88">
                  <c:v>26.051</c:v>
                </c:pt>
                <c:pt idx="89">
                  <c:v>27.925</c:v>
                </c:pt>
                <c:pt idx="90">
                  <c:v>26.289</c:v>
                </c:pt>
                <c:pt idx="91">
                  <c:v>22.208</c:v>
                </c:pt>
                <c:pt idx="92">
                  <c:v>29.194</c:v>
                </c:pt>
                <c:pt idx="93">
                  <c:v>27.097</c:v>
                </c:pt>
                <c:pt idx="94">
                  <c:v>29.34</c:v>
                </c:pt>
                <c:pt idx="95">
                  <c:v>23.916</c:v>
                </c:pt>
                <c:pt idx="96">
                  <c:v>30.633</c:v>
                </c:pt>
                <c:pt idx="97">
                  <c:v>29.41</c:v>
                </c:pt>
                <c:pt idx="98">
                  <c:v>26.992</c:v>
                </c:pt>
                <c:pt idx="99">
                  <c:v>22.428</c:v>
                </c:pt>
                <c:pt idx="100">
                  <c:v>28.186</c:v>
                </c:pt>
                <c:pt idx="101">
                  <c:v>32.63</c:v>
                </c:pt>
                <c:pt idx="102">
                  <c:v>30.636</c:v>
                </c:pt>
                <c:pt idx="103">
                  <c:v>33.702</c:v>
                </c:pt>
                <c:pt idx="104">
                  <c:v>30.534</c:v>
                </c:pt>
                <c:pt idx="105">
                  <c:v>37.658</c:v>
                </c:pt>
                <c:pt idx="106">
                  <c:v>36.467</c:v>
                </c:pt>
                <c:pt idx="107">
                  <c:v>40.566</c:v>
                </c:pt>
                <c:pt idx="108">
                  <c:v>39.549</c:v>
                </c:pt>
                <c:pt idx="109">
                  <c:v>45.059</c:v>
                </c:pt>
                <c:pt idx="110">
                  <c:v>87.42</c:v>
                </c:pt>
                <c:pt idx="111">
                  <c:v>93.866</c:v>
                </c:pt>
                <c:pt idx="112">
                  <c:v>87.164</c:v>
                </c:pt>
                <c:pt idx="113">
                  <c:v>89.457</c:v>
                </c:pt>
                <c:pt idx="114">
                  <c:v>87.904</c:v>
                </c:pt>
                <c:pt idx="115">
                  <c:v>88.465</c:v>
                </c:pt>
                <c:pt idx="116">
                  <c:v>88.16</c:v>
                </c:pt>
                <c:pt idx="117">
                  <c:v>89.342</c:v>
                </c:pt>
                <c:pt idx="118">
                  <c:v>85.46</c:v>
                </c:pt>
                <c:pt idx="119">
                  <c:v>86.529</c:v>
                </c:pt>
                <c:pt idx="120">
                  <c:v>84.966</c:v>
                </c:pt>
                <c:pt idx="121">
                  <c:v>87.928</c:v>
                </c:pt>
                <c:pt idx="122">
                  <c:v>84.654</c:v>
                </c:pt>
                <c:pt idx="123">
                  <c:v>90.455</c:v>
                </c:pt>
                <c:pt idx="124">
                  <c:v>84.163</c:v>
                </c:pt>
                <c:pt idx="125">
                  <c:v>87.893</c:v>
                </c:pt>
                <c:pt idx="126">
                  <c:v>79.487</c:v>
                </c:pt>
                <c:pt idx="127">
                  <c:v>85.857</c:v>
                </c:pt>
                <c:pt idx="128">
                  <c:v>83.725</c:v>
                </c:pt>
                <c:pt idx="129">
                  <c:v>85.35</c:v>
                </c:pt>
                <c:pt idx="130">
                  <c:v>86.86</c:v>
                </c:pt>
                <c:pt idx="131">
                  <c:v>85.224</c:v>
                </c:pt>
                <c:pt idx="132">
                  <c:v>83.468</c:v>
                </c:pt>
                <c:pt idx="133">
                  <c:v>86.224</c:v>
                </c:pt>
                <c:pt idx="134">
                  <c:v>82.47</c:v>
                </c:pt>
                <c:pt idx="135">
                  <c:v>80.463</c:v>
                </c:pt>
                <c:pt idx="136">
                  <c:v>80.758</c:v>
                </c:pt>
                <c:pt idx="137">
                  <c:v>73.977</c:v>
                </c:pt>
                <c:pt idx="138">
                  <c:v>80.738</c:v>
                </c:pt>
                <c:pt idx="139">
                  <c:v>82.712</c:v>
                </c:pt>
                <c:pt idx="140">
                  <c:v>81.411</c:v>
                </c:pt>
                <c:pt idx="141">
                  <c:v>82.254</c:v>
                </c:pt>
                <c:pt idx="142">
                  <c:v>79.872</c:v>
                </c:pt>
                <c:pt idx="143">
                  <c:v>84.364</c:v>
                </c:pt>
                <c:pt idx="144">
                  <c:v>80.804</c:v>
                </c:pt>
                <c:pt idx="145">
                  <c:v>81.246</c:v>
                </c:pt>
                <c:pt idx="146">
                  <c:v>79.968</c:v>
                </c:pt>
                <c:pt idx="147">
                  <c:v>82.078</c:v>
                </c:pt>
                <c:pt idx="148">
                  <c:v>82.714</c:v>
                </c:pt>
                <c:pt idx="149">
                  <c:v>79.433</c:v>
                </c:pt>
                <c:pt idx="150">
                  <c:v>77.657</c:v>
                </c:pt>
                <c:pt idx="151">
                  <c:v>82.19</c:v>
                </c:pt>
                <c:pt idx="152">
                  <c:v>84.425</c:v>
                </c:pt>
                <c:pt idx="153">
                  <c:v>77.154</c:v>
                </c:pt>
                <c:pt idx="154">
                  <c:v>77.426</c:v>
                </c:pt>
                <c:pt idx="155">
                  <c:v>82.351</c:v>
                </c:pt>
                <c:pt idx="156">
                  <c:v>84.193</c:v>
                </c:pt>
                <c:pt idx="157">
                  <c:v>76.479</c:v>
                </c:pt>
                <c:pt idx="158">
                  <c:v>83.172</c:v>
                </c:pt>
                <c:pt idx="159">
                  <c:v>78.709</c:v>
                </c:pt>
                <c:pt idx="160">
                  <c:v>81.897</c:v>
                </c:pt>
                <c:pt idx="161">
                  <c:v>80.772</c:v>
                </c:pt>
                <c:pt idx="162">
                  <c:v>77.443</c:v>
                </c:pt>
                <c:pt idx="163">
                  <c:v>83.311</c:v>
                </c:pt>
                <c:pt idx="164">
                  <c:v>75.562</c:v>
                </c:pt>
                <c:pt idx="165">
                  <c:v>83.263</c:v>
                </c:pt>
                <c:pt idx="166">
                  <c:v>80.211</c:v>
                </c:pt>
                <c:pt idx="167">
                  <c:v>81.343</c:v>
                </c:pt>
                <c:pt idx="168">
                  <c:v>77.98</c:v>
                </c:pt>
                <c:pt idx="169">
                  <c:v>80.559</c:v>
                </c:pt>
                <c:pt idx="170">
                  <c:v>80.365</c:v>
                </c:pt>
                <c:pt idx="171">
                  <c:v>84.133</c:v>
                </c:pt>
                <c:pt idx="172">
                  <c:v>81.837</c:v>
                </c:pt>
                <c:pt idx="173">
                  <c:v>80.866</c:v>
                </c:pt>
                <c:pt idx="174">
                  <c:v>84.364</c:v>
                </c:pt>
                <c:pt idx="175">
                  <c:v>82.31</c:v>
                </c:pt>
                <c:pt idx="176">
                  <c:v>82.187</c:v>
                </c:pt>
                <c:pt idx="177">
                  <c:v>79.561</c:v>
                </c:pt>
                <c:pt idx="178">
                  <c:v>80.294</c:v>
                </c:pt>
                <c:pt idx="179">
                  <c:v>79.231</c:v>
                </c:pt>
                <c:pt idx="180">
                  <c:v>77.89</c:v>
                </c:pt>
                <c:pt idx="181">
                  <c:v>79.79</c:v>
                </c:pt>
                <c:pt idx="182">
                  <c:v>78.681</c:v>
                </c:pt>
                <c:pt idx="183">
                  <c:v>85.745</c:v>
                </c:pt>
                <c:pt idx="184">
                  <c:v>80.534</c:v>
                </c:pt>
                <c:pt idx="185">
                  <c:v>77.898</c:v>
                </c:pt>
                <c:pt idx="186">
                  <c:v>76.7</c:v>
                </c:pt>
                <c:pt idx="187">
                  <c:v>78.96</c:v>
                </c:pt>
                <c:pt idx="188">
                  <c:v>77.59</c:v>
                </c:pt>
                <c:pt idx="189">
                  <c:v>77.697</c:v>
                </c:pt>
                <c:pt idx="190">
                  <c:v>79.411</c:v>
                </c:pt>
                <c:pt idx="191">
                  <c:v>78.87</c:v>
                </c:pt>
                <c:pt idx="192">
                  <c:v>77.123</c:v>
                </c:pt>
                <c:pt idx="193">
                  <c:v>79.402</c:v>
                </c:pt>
                <c:pt idx="194">
                  <c:v>81.058</c:v>
                </c:pt>
                <c:pt idx="195">
                  <c:v>80.056</c:v>
                </c:pt>
                <c:pt idx="196">
                  <c:v>81.31</c:v>
                </c:pt>
                <c:pt idx="197">
                  <c:v>80.997</c:v>
                </c:pt>
                <c:pt idx="198">
                  <c:v>77.204</c:v>
                </c:pt>
                <c:pt idx="199">
                  <c:v>72.579</c:v>
                </c:pt>
                <c:pt idx="200">
                  <c:v>75.085</c:v>
                </c:pt>
                <c:pt idx="201">
                  <c:v>75.197</c:v>
                </c:pt>
                <c:pt idx="202">
                  <c:v>76.093</c:v>
                </c:pt>
                <c:pt idx="203">
                  <c:v>76.979</c:v>
                </c:pt>
                <c:pt idx="204">
                  <c:v>75.226</c:v>
                </c:pt>
                <c:pt idx="205">
                  <c:v>74.208</c:v>
                </c:pt>
                <c:pt idx="206">
                  <c:v>76.817</c:v>
                </c:pt>
                <c:pt idx="207">
                  <c:v>78.761</c:v>
                </c:pt>
                <c:pt idx="208">
                  <c:v>76.108</c:v>
                </c:pt>
                <c:pt idx="209">
                  <c:v>78.055</c:v>
                </c:pt>
                <c:pt idx="210">
                  <c:v>78.634</c:v>
                </c:pt>
                <c:pt idx="211">
                  <c:v>76.015</c:v>
                </c:pt>
                <c:pt idx="212">
                  <c:v>77.162</c:v>
                </c:pt>
                <c:pt idx="213">
                  <c:v>79.016</c:v>
                </c:pt>
                <c:pt idx="214">
                  <c:v>78.715</c:v>
                </c:pt>
                <c:pt idx="215">
                  <c:v>74.775</c:v>
                </c:pt>
                <c:pt idx="216">
                  <c:v>77.854</c:v>
                </c:pt>
                <c:pt idx="217">
                  <c:v>73.53</c:v>
                </c:pt>
                <c:pt idx="218">
                  <c:v>76.524</c:v>
                </c:pt>
                <c:pt idx="219">
                  <c:v>76.184</c:v>
                </c:pt>
                <c:pt idx="220">
                  <c:v>76.707</c:v>
                </c:pt>
                <c:pt idx="221">
                  <c:v>75.06</c:v>
                </c:pt>
                <c:pt idx="222">
                  <c:v>74.834</c:v>
                </c:pt>
                <c:pt idx="223">
                  <c:v>73.175</c:v>
                </c:pt>
                <c:pt idx="224">
                  <c:v>73.035</c:v>
                </c:pt>
                <c:pt idx="225">
                  <c:v>73.81</c:v>
                </c:pt>
                <c:pt idx="226">
                  <c:v>72.587</c:v>
                </c:pt>
                <c:pt idx="227">
                  <c:v>75.281</c:v>
                </c:pt>
                <c:pt idx="228">
                  <c:v>74.749</c:v>
                </c:pt>
                <c:pt idx="229">
                  <c:v>76.792</c:v>
                </c:pt>
                <c:pt idx="230">
                  <c:v>70.951</c:v>
                </c:pt>
                <c:pt idx="231">
                  <c:v>75.955</c:v>
                </c:pt>
                <c:pt idx="232">
                  <c:v>76.201</c:v>
                </c:pt>
                <c:pt idx="233">
                  <c:v>78.079</c:v>
                </c:pt>
                <c:pt idx="234">
                  <c:v>75.779</c:v>
                </c:pt>
                <c:pt idx="235">
                  <c:v>76.863</c:v>
                </c:pt>
                <c:pt idx="236">
                  <c:v>75.402</c:v>
                </c:pt>
                <c:pt idx="237">
                  <c:v>78.175</c:v>
                </c:pt>
                <c:pt idx="238">
                  <c:v>78.453</c:v>
                </c:pt>
                <c:pt idx="239">
                  <c:v>69.445</c:v>
                </c:pt>
                <c:pt idx="240">
                  <c:v>72.547</c:v>
                </c:pt>
                <c:pt idx="241">
                  <c:v>72.459</c:v>
                </c:pt>
                <c:pt idx="242">
                  <c:v>75.349</c:v>
                </c:pt>
                <c:pt idx="243">
                  <c:v>77.924</c:v>
                </c:pt>
                <c:pt idx="244">
                  <c:v>76.168</c:v>
                </c:pt>
                <c:pt idx="245">
                  <c:v>76.551</c:v>
                </c:pt>
                <c:pt idx="246">
                  <c:v>75.333</c:v>
                </c:pt>
                <c:pt idx="247">
                  <c:v>71.058</c:v>
                </c:pt>
                <c:pt idx="248">
                  <c:v>78.386</c:v>
                </c:pt>
                <c:pt idx="249">
                  <c:v>74.125</c:v>
                </c:pt>
                <c:pt idx="250">
                  <c:v>76.669</c:v>
                </c:pt>
                <c:pt idx="251">
                  <c:v>77.19</c:v>
                </c:pt>
                <c:pt idx="252">
                  <c:v>76.143</c:v>
                </c:pt>
                <c:pt idx="253">
                  <c:v>79.011</c:v>
                </c:pt>
                <c:pt idx="254">
                  <c:v>75.343</c:v>
                </c:pt>
                <c:pt idx="255">
                  <c:v>76.32</c:v>
                </c:pt>
                <c:pt idx="256">
                  <c:v>76.121</c:v>
                </c:pt>
                <c:pt idx="257">
                  <c:v>72.773</c:v>
                </c:pt>
                <c:pt idx="258">
                  <c:v>73.723</c:v>
                </c:pt>
                <c:pt idx="259">
                  <c:v>76.348</c:v>
                </c:pt>
                <c:pt idx="260">
                  <c:v>73.761</c:v>
                </c:pt>
                <c:pt idx="261">
                  <c:v>74.769</c:v>
                </c:pt>
                <c:pt idx="262">
                  <c:v>70.258</c:v>
                </c:pt>
                <c:pt idx="263">
                  <c:v>76.623</c:v>
                </c:pt>
                <c:pt idx="264">
                  <c:v>72.161</c:v>
                </c:pt>
                <c:pt idx="265">
                  <c:v>71.187</c:v>
                </c:pt>
                <c:pt idx="266">
                  <c:v>71.153</c:v>
                </c:pt>
                <c:pt idx="267">
                  <c:v>74.41</c:v>
                </c:pt>
                <c:pt idx="268">
                  <c:v>72.645</c:v>
                </c:pt>
                <c:pt idx="269">
                  <c:v>73.973</c:v>
                </c:pt>
                <c:pt idx="270">
                  <c:v>74.468</c:v>
                </c:pt>
                <c:pt idx="271">
                  <c:v>70.666</c:v>
                </c:pt>
                <c:pt idx="272">
                  <c:v>72.962</c:v>
                </c:pt>
                <c:pt idx="273">
                  <c:v>66.62</c:v>
                </c:pt>
                <c:pt idx="274">
                  <c:v>71.837</c:v>
                </c:pt>
                <c:pt idx="275">
                  <c:v>73.818</c:v>
                </c:pt>
                <c:pt idx="276">
                  <c:v>72.816</c:v>
                </c:pt>
                <c:pt idx="277">
                  <c:v>74.776</c:v>
                </c:pt>
                <c:pt idx="278">
                  <c:v>69.55</c:v>
                </c:pt>
                <c:pt idx="279">
                  <c:v>73.242</c:v>
                </c:pt>
                <c:pt idx="280">
                  <c:v>69.998</c:v>
                </c:pt>
                <c:pt idx="281">
                  <c:v>73.949</c:v>
                </c:pt>
                <c:pt idx="282">
                  <c:v>69.242</c:v>
                </c:pt>
                <c:pt idx="283">
                  <c:v>66.926</c:v>
                </c:pt>
                <c:pt idx="284">
                  <c:v>69.02</c:v>
                </c:pt>
                <c:pt idx="285">
                  <c:v>68.347</c:v>
                </c:pt>
                <c:pt idx="286">
                  <c:v>75.013</c:v>
                </c:pt>
                <c:pt idx="287">
                  <c:v>72.018</c:v>
                </c:pt>
                <c:pt idx="288">
                  <c:v>67.573</c:v>
                </c:pt>
                <c:pt idx="289">
                  <c:v>72.977</c:v>
                </c:pt>
                <c:pt idx="290">
                  <c:v>70.788</c:v>
                </c:pt>
                <c:pt idx="291">
                  <c:v>76.445</c:v>
                </c:pt>
                <c:pt idx="292">
                  <c:v>71.58</c:v>
                </c:pt>
                <c:pt idx="293">
                  <c:v>72.274</c:v>
                </c:pt>
                <c:pt idx="294">
                  <c:v>72.844</c:v>
                </c:pt>
                <c:pt idx="295">
                  <c:v>71.699</c:v>
                </c:pt>
                <c:pt idx="296">
                  <c:v>77.022</c:v>
                </c:pt>
                <c:pt idx="297">
                  <c:v>73.581</c:v>
                </c:pt>
                <c:pt idx="298">
                  <c:v>74.811</c:v>
                </c:pt>
                <c:pt idx="299">
                  <c:v>72.975</c:v>
                </c:pt>
                <c:pt idx="300">
                  <c:v>72.1</c:v>
                </c:pt>
                <c:pt idx="301">
                  <c:v>70.227</c:v>
                </c:pt>
                <c:pt idx="302">
                  <c:v>73.154</c:v>
                </c:pt>
                <c:pt idx="303">
                  <c:v>72.957</c:v>
                </c:pt>
                <c:pt idx="304">
                  <c:v>73.067</c:v>
                </c:pt>
                <c:pt idx="305">
                  <c:v>70.832</c:v>
                </c:pt>
                <c:pt idx="306">
                  <c:v>74.842</c:v>
                </c:pt>
                <c:pt idx="307">
                  <c:v>73.068</c:v>
                </c:pt>
                <c:pt idx="308">
                  <c:v>73.976</c:v>
                </c:pt>
                <c:pt idx="309">
                  <c:v>73.616</c:v>
                </c:pt>
                <c:pt idx="310">
                  <c:v>69.327</c:v>
                </c:pt>
                <c:pt idx="311">
                  <c:v>68.601</c:v>
                </c:pt>
                <c:pt idx="312">
                  <c:v>71.511</c:v>
                </c:pt>
                <c:pt idx="313">
                  <c:v>68.809</c:v>
                </c:pt>
                <c:pt idx="314">
                  <c:v>70.173</c:v>
                </c:pt>
                <c:pt idx="315">
                  <c:v>69.336</c:v>
                </c:pt>
                <c:pt idx="316">
                  <c:v>67.896</c:v>
                </c:pt>
                <c:pt idx="317">
                  <c:v>74.667</c:v>
                </c:pt>
                <c:pt idx="318">
                  <c:v>72.804</c:v>
                </c:pt>
                <c:pt idx="319">
                  <c:v>72.73</c:v>
                </c:pt>
                <c:pt idx="320">
                  <c:v>71.255</c:v>
                </c:pt>
                <c:pt idx="321">
                  <c:v>71.242</c:v>
                </c:pt>
                <c:pt idx="322">
                  <c:v>70.886</c:v>
                </c:pt>
                <c:pt idx="323">
                  <c:v>70.882</c:v>
                </c:pt>
                <c:pt idx="324">
                  <c:v>69.213</c:v>
                </c:pt>
                <c:pt idx="325">
                  <c:v>73.799</c:v>
                </c:pt>
                <c:pt idx="326">
                  <c:v>72.609</c:v>
                </c:pt>
                <c:pt idx="327">
                  <c:v>75.845</c:v>
                </c:pt>
                <c:pt idx="328">
                  <c:v>75.718</c:v>
                </c:pt>
                <c:pt idx="329">
                  <c:v>71.575</c:v>
                </c:pt>
                <c:pt idx="330">
                  <c:v>67.582</c:v>
                </c:pt>
                <c:pt idx="331">
                  <c:v>72.679</c:v>
                </c:pt>
                <c:pt idx="332">
                  <c:v>70.027</c:v>
                </c:pt>
                <c:pt idx="333">
                  <c:v>69.48</c:v>
                </c:pt>
                <c:pt idx="334">
                  <c:v>70.063</c:v>
                </c:pt>
                <c:pt idx="335">
                  <c:v>70.882</c:v>
                </c:pt>
                <c:pt idx="336">
                  <c:v>63.794</c:v>
                </c:pt>
                <c:pt idx="337">
                  <c:v>70.212</c:v>
                </c:pt>
                <c:pt idx="338">
                  <c:v>66.421</c:v>
                </c:pt>
                <c:pt idx="339">
                  <c:v>69.551</c:v>
                </c:pt>
                <c:pt idx="340">
                  <c:v>68.772</c:v>
                </c:pt>
                <c:pt idx="341">
                  <c:v>70.071</c:v>
                </c:pt>
                <c:pt idx="342">
                  <c:v>65.151</c:v>
                </c:pt>
                <c:pt idx="343">
                  <c:v>70.542</c:v>
                </c:pt>
                <c:pt idx="344">
                  <c:v>72.251</c:v>
                </c:pt>
                <c:pt idx="345">
                  <c:v>71.763</c:v>
                </c:pt>
                <c:pt idx="346">
                  <c:v>71.606</c:v>
                </c:pt>
                <c:pt idx="347">
                  <c:v>68.477</c:v>
                </c:pt>
                <c:pt idx="348">
                  <c:v>67.827</c:v>
                </c:pt>
                <c:pt idx="349">
                  <c:v>70.334</c:v>
                </c:pt>
                <c:pt idx="350">
                  <c:v>70.21</c:v>
                </c:pt>
                <c:pt idx="351">
                  <c:v>71.018</c:v>
                </c:pt>
                <c:pt idx="352">
                  <c:v>71.35</c:v>
                </c:pt>
                <c:pt idx="353">
                  <c:v>66.996</c:v>
                </c:pt>
                <c:pt idx="354">
                  <c:v>65.628</c:v>
                </c:pt>
                <c:pt idx="355">
                  <c:v>70.738</c:v>
                </c:pt>
                <c:pt idx="356">
                  <c:v>70.662</c:v>
                </c:pt>
                <c:pt idx="357">
                  <c:v>72.117</c:v>
                </c:pt>
                <c:pt idx="358">
                  <c:v>73.703</c:v>
                </c:pt>
                <c:pt idx="359">
                  <c:v>70.05</c:v>
                </c:pt>
                <c:pt idx="360">
                  <c:v>70.08</c:v>
                </c:pt>
                <c:pt idx="361">
                  <c:v>68.714</c:v>
                </c:pt>
                <c:pt idx="362">
                  <c:v>70.677</c:v>
                </c:pt>
                <c:pt idx="363">
                  <c:v>71.446</c:v>
                </c:pt>
                <c:pt idx="364">
                  <c:v>71.167</c:v>
                </c:pt>
                <c:pt idx="365">
                  <c:v>68.772</c:v>
                </c:pt>
                <c:pt idx="366">
                  <c:v>71.709</c:v>
                </c:pt>
                <c:pt idx="367">
                  <c:v>67.912</c:v>
                </c:pt>
                <c:pt idx="368">
                  <c:v>65.935</c:v>
                </c:pt>
                <c:pt idx="369">
                  <c:v>66.699</c:v>
                </c:pt>
                <c:pt idx="370">
                  <c:v>67.81</c:v>
                </c:pt>
                <c:pt idx="371">
                  <c:v>65.883</c:v>
                </c:pt>
                <c:pt idx="372">
                  <c:v>68.909</c:v>
                </c:pt>
                <c:pt idx="373">
                  <c:v>68.151</c:v>
                </c:pt>
                <c:pt idx="374">
                  <c:v>71.672</c:v>
                </c:pt>
                <c:pt idx="375">
                  <c:v>66.057</c:v>
                </c:pt>
                <c:pt idx="376">
                  <c:v>70.797</c:v>
                </c:pt>
                <c:pt idx="377">
                  <c:v>66.156</c:v>
                </c:pt>
                <c:pt idx="378">
                  <c:v>68.193</c:v>
                </c:pt>
                <c:pt idx="379">
                  <c:v>70.305</c:v>
                </c:pt>
                <c:pt idx="380">
                  <c:v>71.307</c:v>
                </c:pt>
                <c:pt idx="381">
                  <c:v>69.671</c:v>
                </c:pt>
                <c:pt idx="382">
                  <c:v>62.54</c:v>
                </c:pt>
                <c:pt idx="383">
                  <c:v>67.435</c:v>
                </c:pt>
                <c:pt idx="384">
                  <c:v>68.625</c:v>
                </c:pt>
                <c:pt idx="385">
                  <c:v>65.889</c:v>
                </c:pt>
                <c:pt idx="386">
                  <c:v>68.038</c:v>
                </c:pt>
                <c:pt idx="387">
                  <c:v>72.17</c:v>
                </c:pt>
                <c:pt idx="388">
                  <c:v>70.271</c:v>
                </c:pt>
                <c:pt idx="389">
                  <c:v>70.822</c:v>
                </c:pt>
                <c:pt idx="390">
                  <c:v>61.683</c:v>
                </c:pt>
                <c:pt idx="391">
                  <c:v>72.486</c:v>
                </c:pt>
                <c:pt idx="392">
                  <c:v>66.968</c:v>
                </c:pt>
                <c:pt idx="393">
                  <c:v>66.712</c:v>
                </c:pt>
                <c:pt idx="394">
                  <c:v>66.34</c:v>
                </c:pt>
                <c:pt idx="395">
                  <c:v>66.559</c:v>
                </c:pt>
                <c:pt idx="396">
                  <c:v>66.943</c:v>
                </c:pt>
                <c:pt idx="397">
                  <c:v>65.7</c:v>
                </c:pt>
                <c:pt idx="398">
                  <c:v>68.022</c:v>
                </c:pt>
                <c:pt idx="399">
                  <c:v>63.22</c:v>
                </c:pt>
                <c:pt idx="400">
                  <c:v>69.095</c:v>
                </c:pt>
                <c:pt idx="401">
                  <c:v>63.484</c:v>
                </c:pt>
                <c:pt idx="402">
                  <c:v>66.096</c:v>
                </c:pt>
                <c:pt idx="403">
                  <c:v>68.173</c:v>
                </c:pt>
                <c:pt idx="404">
                  <c:v>63.351</c:v>
                </c:pt>
                <c:pt idx="405">
                  <c:v>65.768</c:v>
                </c:pt>
                <c:pt idx="406">
                  <c:v>67.729</c:v>
                </c:pt>
                <c:pt idx="407">
                  <c:v>68.897</c:v>
                </c:pt>
                <c:pt idx="408">
                  <c:v>66.744</c:v>
                </c:pt>
                <c:pt idx="409">
                  <c:v>67.576</c:v>
                </c:pt>
                <c:pt idx="410">
                  <c:v>64.971</c:v>
                </c:pt>
                <c:pt idx="411">
                  <c:v>66.198</c:v>
                </c:pt>
                <c:pt idx="412">
                  <c:v>66.958</c:v>
                </c:pt>
                <c:pt idx="413">
                  <c:v>62.493</c:v>
                </c:pt>
                <c:pt idx="414">
                  <c:v>62.842</c:v>
                </c:pt>
                <c:pt idx="415">
                  <c:v>68.324</c:v>
                </c:pt>
                <c:pt idx="416">
                  <c:v>64.336</c:v>
                </c:pt>
                <c:pt idx="417">
                  <c:v>68.182</c:v>
                </c:pt>
                <c:pt idx="418">
                  <c:v>72.812</c:v>
                </c:pt>
                <c:pt idx="419">
                  <c:v>60.591</c:v>
                </c:pt>
                <c:pt idx="420">
                  <c:v>63.935</c:v>
                </c:pt>
                <c:pt idx="421">
                  <c:v>63.822</c:v>
                </c:pt>
                <c:pt idx="422">
                  <c:v>67.073</c:v>
                </c:pt>
                <c:pt idx="423">
                  <c:v>64.17</c:v>
                </c:pt>
                <c:pt idx="424">
                  <c:v>68.651</c:v>
                </c:pt>
                <c:pt idx="425">
                  <c:v>66.906</c:v>
                </c:pt>
                <c:pt idx="426">
                  <c:v>63.96</c:v>
                </c:pt>
                <c:pt idx="427">
                  <c:v>62.597</c:v>
                </c:pt>
                <c:pt idx="428">
                  <c:v>63.103</c:v>
                </c:pt>
                <c:pt idx="429">
                  <c:v>65.811</c:v>
                </c:pt>
                <c:pt idx="430">
                  <c:v>64.482</c:v>
                </c:pt>
                <c:pt idx="431">
                  <c:v>68.612</c:v>
                </c:pt>
                <c:pt idx="432">
                  <c:v>68.998</c:v>
                </c:pt>
                <c:pt idx="433">
                  <c:v>67.875</c:v>
                </c:pt>
                <c:pt idx="434">
                  <c:v>67.905</c:v>
                </c:pt>
                <c:pt idx="435">
                  <c:v>63.003</c:v>
                </c:pt>
                <c:pt idx="436">
                  <c:v>67.522</c:v>
                </c:pt>
                <c:pt idx="437">
                  <c:v>61.899</c:v>
                </c:pt>
                <c:pt idx="438">
                  <c:v>61.41</c:v>
                </c:pt>
                <c:pt idx="439">
                  <c:v>67.321</c:v>
                </c:pt>
                <c:pt idx="440">
                  <c:v>58.981</c:v>
                </c:pt>
                <c:pt idx="441">
                  <c:v>62.157</c:v>
                </c:pt>
                <c:pt idx="442">
                  <c:v>63.276</c:v>
                </c:pt>
                <c:pt idx="443">
                  <c:v>66.229</c:v>
                </c:pt>
                <c:pt idx="444">
                  <c:v>65.744</c:v>
                </c:pt>
                <c:pt idx="445">
                  <c:v>60.872</c:v>
                </c:pt>
                <c:pt idx="446">
                  <c:v>65.803</c:v>
                </c:pt>
                <c:pt idx="447">
                  <c:v>64.875</c:v>
                </c:pt>
                <c:pt idx="448">
                  <c:v>63.35</c:v>
                </c:pt>
                <c:pt idx="449">
                  <c:v>64.205</c:v>
                </c:pt>
                <c:pt idx="450">
                  <c:v>60.691</c:v>
                </c:pt>
                <c:pt idx="451">
                  <c:v>65.518</c:v>
                </c:pt>
                <c:pt idx="452">
                  <c:v>64.338</c:v>
                </c:pt>
                <c:pt idx="453">
                  <c:v>66.369</c:v>
                </c:pt>
                <c:pt idx="454">
                  <c:v>65.872</c:v>
                </c:pt>
                <c:pt idx="455">
                  <c:v>62.07</c:v>
                </c:pt>
                <c:pt idx="456">
                  <c:v>62.817</c:v>
                </c:pt>
                <c:pt idx="457">
                  <c:v>66.888</c:v>
                </c:pt>
                <c:pt idx="458">
                  <c:v>66.663</c:v>
                </c:pt>
                <c:pt idx="459">
                  <c:v>63.014</c:v>
                </c:pt>
                <c:pt idx="460">
                  <c:v>65.488</c:v>
                </c:pt>
                <c:pt idx="461">
                  <c:v>65.475</c:v>
                </c:pt>
                <c:pt idx="462">
                  <c:v>65.985</c:v>
                </c:pt>
                <c:pt idx="463">
                  <c:v>64.526</c:v>
                </c:pt>
                <c:pt idx="464">
                  <c:v>64.424</c:v>
                </c:pt>
                <c:pt idx="465">
                  <c:v>65.498</c:v>
                </c:pt>
                <c:pt idx="466">
                  <c:v>65.436</c:v>
                </c:pt>
                <c:pt idx="467">
                  <c:v>61.949</c:v>
                </c:pt>
                <c:pt idx="468">
                  <c:v>61.951</c:v>
                </c:pt>
                <c:pt idx="469">
                  <c:v>64.319</c:v>
                </c:pt>
                <c:pt idx="470">
                  <c:v>65.022</c:v>
                </c:pt>
                <c:pt idx="471">
                  <c:v>64.366</c:v>
                </c:pt>
                <c:pt idx="472">
                  <c:v>57.025</c:v>
                </c:pt>
                <c:pt idx="473">
                  <c:v>65.339</c:v>
                </c:pt>
                <c:pt idx="474">
                  <c:v>59.974</c:v>
                </c:pt>
                <c:pt idx="475">
                  <c:v>62.153</c:v>
                </c:pt>
                <c:pt idx="476">
                  <c:v>60.889</c:v>
                </c:pt>
                <c:pt idx="477">
                  <c:v>67.802</c:v>
                </c:pt>
                <c:pt idx="478">
                  <c:v>61.965</c:v>
                </c:pt>
                <c:pt idx="479">
                  <c:v>61.727</c:v>
                </c:pt>
                <c:pt idx="480">
                  <c:v>61.075</c:v>
                </c:pt>
                <c:pt idx="481">
                  <c:v>63.619</c:v>
                </c:pt>
                <c:pt idx="482">
                  <c:v>64.077</c:v>
                </c:pt>
                <c:pt idx="483">
                  <c:v>61.694</c:v>
                </c:pt>
                <c:pt idx="484">
                  <c:v>64.102</c:v>
                </c:pt>
                <c:pt idx="485">
                  <c:v>65.939</c:v>
                </c:pt>
                <c:pt idx="486">
                  <c:v>65.506</c:v>
                </c:pt>
                <c:pt idx="487">
                  <c:v>62.007</c:v>
                </c:pt>
                <c:pt idx="488">
                  <c:v>63.481</c:v>
                </c:pt>
                <c:pt idx="489">
                  <c:v>65.445</c:v>
                </c:pt>
                <c:pt idx="490">
                  <c:v>59.717</c:v>
                </c:pt>
                <c:pt idx="491">
                  <c:v>65.28</c:v>
                </c:pt>
                <c:pt idx="492">
                  <c:v>64.961</c:v>
                </c:pt>
                <c:pt idx="493">
                  <c:v>66.125</c:v>
                </c:pt>
                <c:pt idx="494">
                  <c:v>59.527</c:v>
                </c:pt>
                <c:pt idx="495">
                  <c:v>61.97</c:v>
                </c:pt>
                <c:pt idx="496">
                  <c:v>59.88</c:v>
                </c:pt>
                <c:pt idx="497">
                  <c:v>63.34</c:v>
                </c:pt>
                <c:pt idx="498">
                  <c:v>61.213</c:v>
                </c:pt>
                <c:pt idx="499">
                  <c:v>61.832</c:v>
                </c:pt>
                <c:pt idx="500">
                  <c:v>60.643</c:v>
                </c:pt>
                <c:pt idx="501">
                  <c:v>58.533</c:v>
                </c:pt>
                <c:pt idx="502">
                  <c:v>62.954</c:v>
                </c:pt>
                <c:pt idx="503">
                  <c:v>60.298</c:v>
                </c:pt>
                <c:pt idx="504">
                  <c:v>60.151</c:v>
                </c:pt>
                <c:pt idx="505">
                  <c:v>63.557</c:v>
                </c:pt>
                <c:pt idx="506">
                  <c:v>60.099</c:v>
                </c:pt>
                <c:pt idx="507">
                  <c:v>61.62</c:v>
                </c:pt>
                <c:pt idx="508">
                  <c:v>60.645</c:v>
                </c:pt>
                <c:pt idx="509">
                  <c:v>61.358</c:v>
                </c:pt>
                <c:pt idx="510">
                  <c:v>63.83</c:v>
                </c:pt>
                <c:pt idx="511">
                  <c:v>58.979</c:v>
                </c:pt>
                <c:pt idx="512">
                  <c:v>62.698</c:v>
                </c:pt>
                <c:pt idx="513">
                  <c:v>61.687</c:v>
                </c:pt>
                <c:pt idx="514">
                  <c:v>61.165</c:v>
                </c:pt>
                <c:pt idx="515">
                  <c:v>61.618</c:v>
                </c:pt>
                <c:pt idx="516">
                  <c:v>60.258</c:v>
                </c:pt>
                <c:pt idx="517">
                  <c:v>58.057</c:v>
                </c:pt>
                <c:pt idx="518">
                  <c:v>57.936</c:v>
                </c:pt>
                <c:pt idx="519">
                  <c:v>60.565</c:v>
                </c:pt>
                <c:pt idx="520">
                  <c:v>61.135</c:v>
                </c:pt>
                <c:pt idx="521">
                  <c:v>64.827</c:v>
                </c:pt>
                <c:pt idx="522">
                  <c:v>60.16</c:v>
                </c:pt>
                <c:pt idx="523">
                  <c:v>61.085</c:v>
                </c:pt>
                <c:pt idx="524">
                  <c:v>59.567</c:v>
                </c:pt>
                <c:pt idx="525">
                  <c:v>58.237</c:v>
                </c:pt>
                <c:pt idx="526">
                  <c:v>62.722</c:v>
                </c:pt>
                <c:pt idx="527">
                  <c:v>56.306</c:v>
                </c:pt>
                <c:pt idx="528">
                  <c:v>61.342</c:v>
                </c:pt>
                <c:pt idx="529">
                  <c:v>56.425</c:v>
                </c:pt>
                <c:pt idx="530">
                  <c:v>60.925</c:v>
                </c:pt>
                <c:pt idx="531">
                  <c:v>57.982</c:v>
                </c:pt>
                <c:pt idx="532">
                  <c:v>62.404</c:v>
                </c:pt>
                <c:pt idx="533">
                  <c:v>61.357</c:v>
                </c:pt>
                <c:pt idx="534">
                  <c:v>62.293</c:v>
                </c:pt>
                <c:pt idx="535">
                  <c:v>57.204</c:v>
                </c:pt>
                <c:pt idx="536">
                  <c:v>65.123</c:v>
                </c:pt>
                <c:pt idx="537">
                  <c:v>61.251</c:v>
                </c:pt>
                <c:pt idx="538">
                  <c:v>60.975</c:v>
                </c:pt>
                <c:pt idx="539">
                  <c:v>63.532</c:v>
                </c:pt>
                <c:pt idx="540">
                  <c:v>60.595</c:v>
                </c:pt>
                <c:pt idx="541">
                  <c:v>57.941</c:v>
                </c:pt>
                <c:pt idx="542">
                  <c:v>60.464</c:v>
                </c:pt>
                <c:pt idx="543">
                  <c:v>60.717</c:v>
                </c:pt>
                <c:pt idx="544">
                  <c:v>60.873</c:v>
                </c:pt>
                <c:pt idx="545">
                  <c:v>62.032</c:v>
                </c:pt>
                <c:pt idx="546">
                  <c:v>63.478</c:v>
                </c:pt>
                <c:pt idx="547">
                  <c:v>56.83</c:v>
                </c:pt>
                <c:pt idx="548">
                  <c:v>64.481</c:v>
                </c:pt>
                <c:pt idx="549">
                  <c:v>56.251</c:v>
                </c:pt>
                <c:pt idx="550">
                  <c:v>59.137</c:v>
                </c:pt>
                <c:pt idx="551">
                  <c:v>64.69</c:v>
                </c:pt>
                <c:pt idx="552">
                  <c:v>63.079</c:v>
                </c:pt>
                <c:pt idx="553">
                  <c:v>60.204</c:v>
                </c:pt>
                <c:pt idx="554">
                  <c:v>59.921</c:v>
                </c:pt>
                <c:pt idx="555">
                  <c:v>62.61</c:v>
                </c:pt>
                <c:pt idx="556">
                  <c:v>63.102</c:v>
                </c:pt>
                <c:pt idx="557">
                  <c:v>55.744</c:v>
                </c:pt>
                <c:pt idx="558">
                  <c:v>56.174</c:v>
                </c:pt>
                <c:pt idx="559">
                  <c:v>56.157</c:v>
                </c:pt>
                <c:pt idx="560">
                  <c:v>55.305</c:v>
                </c:pt>
                <c:pt idx="561">
                  <c:v>64.514</c:v>
                </c:pt>
                <c:pt idx="562">
                  <c:v>60.584</c:v>
                </c:pt>
                <c:pt idx="563">
                  <c:v>61.098</c:v>
                </c:pt>
                <c:pt idx="564">
                  <c:v>59.916</c:v>
                </c:pt>
                <c:pt idx="565">
                  <c:v>59.943</c:v>
                </c:pt>
                <c:pt idx="566">
                  <c:v>59.748</c:v>
                </c:pt>
                <c:pt idx="567">
                  <c:v>58.192</c:v>
                </c:pt>
                <c:pt idx="568">
                  <c:v>58.544</c:v>
                </c:pt>
                <c:pt idx="569">
                  <c:v>61.309</c:v>
                </c:pt>
                <c:pt idx="570">
                  <c:v>58.987</c:v>
                </c:pt>
                <c:pt idx="571">
                  <c:v>58.521</c:v>
                </c:pt>
                <c:pt idx="572">
                  <c:v>57.778</c:v>
                </c:pt>
                <c:pt idx="573">
                  <c:v>61.222</c:v>
                </c:pt>
                <c:pt idx="574">
                  <c:v>59.906</c:v>
                </c:pt>
                <c:pt idx="575">
                  <c:v>64.735</c:v>
                </c:pt>
                <c:pt idx="576">
                  <c:v>59.534</c:v>
                </c:pt>
                <c:pt idx="577">
                  <c:v>59.785</c:v>
                </c:pt>
                <c:pt idx="578">
                  <c:v>58.425</c:v>
                </c:pt>
                <c:pt idx="579">
                  <c:v>51.242</c:v>
                </c:pt>
                <c:pt idx="580">
                  <c:v>56.914</c:v>
                </c:pt>
                <c:pt idx="581">
                  <c:v>57.817</c:v>
                </c:pt>
                <c:pt idx="582">
                  <c:v>59.932</c:v>
                </c:pt>
                <c:pt idx="583">
                  <c:v>58.913</c:v>
                </c:pt>
                <c:pt idx="584">
                  <c:v>54.42</c:v>
                </c:pt>
                <c:pt idx="585">
                  <c:v>62.453</c:v>
                </c:pt>
                <c:pt idx="586">
                  <c:v>62.48</c:v>
                </c:pt>
                <c:pt idx="587">
                  <c:v>56.329</c:v>
                </c:pt>
                <c:pt idx="588">
                  <c:v>59.035</c:v>
                </c:pt>
                <c:pt idx="589">
                  <c:v>57.77</c:v>
                </c:pt>
                <c:pt idx="590">
                  <c:v>59.717</c:v>
                </c:pt>
                <c:pt idx="591">
                  <c:v>58.877</c:v>
                </c:pt>
                <c:pt idx="592">
                  <c:v>53.027</c:v>
                </c:pt>
                <c:pt idx="593">
                  <c:v>49.038</c:v>
                </c:pt>
                <c:pt idx="594">
                  <c:v>54.698</c:v>
                </c:pt>
                <c:pt idx="595">
                  <c:v>57.616</c:v>
                </c:pt>
                <c:pt idx="596">
                  <c:v>55.134</c:v>
                </c:pt>
                <c:pt idx="597">
                  <c:v>59.038</c:v>
                </c:pt>
                <c:pt idx="598">
                  <c:v>61.923</c:v>
                </c:pt>
                <c:pt idx="599">
                  <c:v>50.946</c:v>
                </c:pt>
                <c:pt idx="600">
                  <c:v>55.353</c:v>
                </c:pt>
                <c:pt idx="601">
                  <c:v>57.762</c:v>
                </c:pt>
                <c:pt idx="602">
                  <c:v>59.18</c:v>
                </c:pt>
                <c:pt idx="603">
                  <c:v>56.556</c:v>
                </c:pt>
                <c:pt idx="604">
                  <c:v>56.909</c:v>
                </c:pt>
                <c:pt idx="605">
                  <c:v>52.014</c:v>
                </c:pt>
                <c:pt idx="606">
                  <c:v>55.765</c:v>
                </c:pt>
                <c:pt idx="607">
                  <c:v>55.383</c:v>
                </c:pt>
                <c:pt idx="608">
                  <c:v>56.399</c:v>
                </c:pt>
                <c:pt idx="609">
                  <c:v>53.849</c:v>
                </c:pt>
                <c:pt idx="610">
                  <c:v>57.29</c:v>
                </c:pt>
                <c:pt idx="611">
                  <c:v>54.195</c:v>
                </c:pt>
                <c:pt idx="612">
                  <c:v>54.777</c:v>
                </c:pt>
                <c:pt idx="613">
                  <c:v>55.537</c:v>
                </c:pt>
                <c:pt idx="614">
                  <c:v>57.474</c:v>
                </c:pt>
                <c:pt idx="615">
                  <c:v>61.091</c:v>
                </c:pt>
                <c:pt idx="616">
                  <c:v>58.481</c:v>
                </c:pt>
                <c:pt idx="617">
                  <c:v>55.192</c:v>
                </c:pt>
                <c:pt idx="618">
                  <c:v>55.305</c:v>
                </c:pt>
                <c:pt idx="619">
                  <c:v>60.157</c:v>
                </c:pt>
                <c:pt idx="620">
                  <c:v>55.474</c:v>
                </c:pt>
                <c:pt idx="621">
                  <c:v>55.023</c:v>
                </c:pt>
                <c:pt idx="622">
                  <c:v>55.638</c:v>
                </c:pt>
                <c:pt idx="623">
                  <c:v>57.139</c:v>
                </c:pt>
                <c:pt idx="624">
                  <c:v>54.84</c:v>
                </c:pt>
                <c:pt idx="625">
                  <c:v>58.376</c:v>
                </c:pt>
                <c:pt idx="626">
                  <c:v>57.729</c:v>
                </c:pt>
                <c:pt idx="627">
                  <c:v>55.219</c:v>
                </c:pt>
                <c:pt idx="628">
                  <c:v>58.019</c:v>
                </c:pt>
                <c:pt idx="629">
                  <c:v>56.832</c:v>
                </c:pt>
                <c:pt idx="630">
                  <c:v>55.387</c:v>
                </c:pt>
                <c:pt idx="631">
                  <c:v>56.793</c:v>
                </c:pt>
                <c:pt idx="632">
                  <c:v>51.974</c:v>
                </c:pt>
                <c:pt idx="633">
                  <c:v>53.508</c:v>
                </c:pt>
                <c:pt idx="634">
                  <c:v>52.411</c:v>
                </c:pt>
                <c:pt idx="635">
                  <c:v>50.85</c:v>
                </c:pt>
                <c:pt idx="636">
                  <c:v>53.74</c:v>
                </c:pt>
                <c:pt idx="637">
                  <c:v>58.779</c:v>
                </c:pt>
                <c:pt idx="638">
                  <c:v>51.423</c:v>
                </c:pt>
                <c:pt idx="639">
                  <c:v>50.605</c:v>
                </c:pt>
                <c:pt idx="640">
                  <c:v>55.845</c:v>
                </c:pt>
                <c:pt idx="641">
                  <c:v>54.773</c:v>
                </c:pt>
                <c:pt idx="642">
                  <c:v>55.509</c:v>
                </c:pt>
                <c:pt idx="643">
                  <c:v>56.76</c:v>
                </c:pt>
                <c:pt idx="644">
                  <c:v>56.499</c:v>
                </c:pt>
                <c:pt idx="645">
                  <c:v>59.492</c:v>
                </c:pt>
                <c:pt idx="646">
                  <c:v>56.953</c:v>
                </c:pt>
                <c:pt idx="647">
                  <c:v>59.646</c:v>
                </c:pt>
                <c:pt idx="648">
                  <c:v>48.592</c:v>
                </c:pt>
                <c:pt idx="649">
                  <c:v>48.276</c:v>
                </c:pt>
                <c:pt idx="650">
                  <c:v>52.084</c:v>
                </c:pt>
                <c:pt idx="651">
                  <c:v>54.824</c:v>
                </c:pt>
                <c:pt idx="652">
                  <c:v>52.423</c:v>
                </c:pt>
                <c:pt idx="653">
                  <c:v>53.172</c:v>
                </c:pt>
                <c:pt idx="654">
                  <c:v>56.034</c:v>
                </c:pt>
                <c:pt idx="655">
                  <c:v>57.047</c:v>
                </c:pt>
                <c:pt idx="656">
                  <c:v>57.12</c:v>
                </c:pt>
                <c:pt idx="657">
                  <c:v>55.248</c:v>
                </c:pt>
                <c:pt idx="658">
                  <c:v>55.86</c:v>
                </c:pt>
                <c:pt idx="659">
                  <c:v>56.707</c:v>
                </c:pt>
                <c:pt idx="660">
                  <c:v>55.353</c:v>
                </c:pt>
                <c:pt idx="661">
                  <c:v>54.307</c:v>
                </c:pt>
                <c:pt idx="662">
                  <c:v>54.503</c:v>
                </c:pt>
                <c:pt idx="663">
                  <c:v>57.596</c:v>
                </c:pt>
                <c:pt idx="664">
                  <c:v>55.934</c:v>
                </c:pt>
                <c:pt idx="665">
                  <c:v>54.461</c:v>
                </c:pt>
                <c:pt idx="666">
                  <c:v>55.029</c:v>
                </c:pt>
                <c:pt idx="667">
                  <c:v>55.822</c:v>
                </c:pt>
                <c:pt idx="668">
                  <c:v>54.09</c:v>
                </c:pt>
                <c:pt idx="669">
                  <c:v>55.769</c:v>
                </c:pt>
                <c:pt idx="670">
                  <c:v>56.559</c:v>
                </c:pt>
                <c:pt idx="671">
                  <c:v>53.772</c:v>
                </c:pt>
                <c:pt idx="672">
                  <c:v>50.959</c:v>
                </c:pt>
                <c:pt idx="673">
                  <c:v>50.763</c:v>
                </c:pt>
                <c:pt idx="674">
                  <c:v>55.382</c:v>
                </c:pt>
                <c:pt idx="675">
                  <c:v>54.94</c:v>
                </c:pt>
                <c:pt idx="676">
                  <c:v>55.267</c:v>
                </c:pt>
                <c:pt idx="677">
                  <c:v>51.759</c:v>
                </c:pt>
                <c:pt idx="678">
                  <c:v>53.762</c:v>
                </c:pt>
                <c:pt idx="679">
                  <c:v>49.377</c:v>
                </c:pt>
                <c:pt idx="680">
                  <c:v>52.746</c:v>
                </c:pt>
                <c:pt idx="681">
                  <c:v>53.748</c:v>
                </c:pt>
                <c:pt idx="682">
                  <c:v>52.937</c:v>
                </c:pt>
                <c:pt idx="683">
                  <c:v>51.687</c:v>
                </c:pt>
                <c:pt idx="684">
                  <c:v>51.336</c:v>
                </c:pt>
                <c:pt idx="685">
                  <c:v>50.844</c:v>
                </c:pt>
                <c:pt idx="686">
                  <c:v>50.178</c:v>
                </c:pt>
                <c:pt idx="687">
                  <c:v>58.262</c:v>
                </c:pt>
                <c:pt idx="688">
                  <c:v>56.161</c:v>
                </c:pt>
                <c:pt idx="689">
                  <c:v>54.56</c:v>
                </c:pt>
                <c:pt idx="690">
                  <c:v>51.515</c:v>
                </c:pt>
                <c:pt idx="691">
                  <c:v>56.233</c:v>
                </c:pt>
                <c:pt idx="692">
                  <c:v>50.92</c:v>
                </c:pt>
                <c:pt idx="693">
                  <c:v>56.768</c:v>
                </c:pt>
                <c:pt idx="694">
                  <c:v>55.586</c:v>
                </c:pt>
                <c:pt idx="695">
                  <c:v>50.569</c:v>
                </c:pt>
                <c:pt idx="696">
                  <c:v>48.558</c:v>
                </c:pt>
                <c:pt idx="697">
                  <c:v>56.23</c:v>
                </c:pt>
                <c:pt idx="698">
                  <c:v>55.281</c:v>
                </c:pt>
                <c:pt idx="699">
                  <c:v>51.841</c:v>
                </c:pt>
                <c:pt idx="700">
                  <c:v>52.04</c:v>
                </c:pt>
                <c:pt idx="701">
                  <c:v>49.147</c:v>
                </c:pt>
                <c:pt idx="702">
                  <c:v>49.158</c:v>
                </c:pt>
                <c:pt idx="703">
                  <c:v>53.164</c:v>
                </c:pt>
                <c:pt idx="704">
                  <c:v>51.421</c:v>
                </c:pt>
                <c:pt idx="705">
                  <c:v>54.489</c:v>
                </c:pt>
                <c:pt idx="706">
                  <c:v>52.007</c:v>
                </c:pt>
                <c:pt idx="707">
                  <c:v>51.924</c:v>
                </c:pt>
                <c:pt idx="708">
                  <c:v>51.386</c:v>
                </c:pt>
                <c:pt idx="709">
                  <c:v>54.886</c:v>
                </c:pt>
                <c:pt idx="710">
                  <c:v>46.169</c:v>
                </c:pt>
                <c:pt idx="711">
                  <c:v>55.701</c:v>
                </c:pt>
                <c:pt idx="712">
                  <c:v>47.677</c:v>
                </c:pt>
                <c:pt idx="713">
                  <c:v>54.802</c:v>
                </c:pt>
                <c:pt idx="714">
                  <c:v>47.143</c:v>
                </c:pt>
                <c:pt idx="715">
                  <c:v>52.471</c:v>
                </c:pt>
                <c:pt idx="716">
                  <c:v>51.562</c:v>
                </c:pt>
                <c:pt idx="717">
                  <c:v>50.054</c:v>
                </c:pt>
                <c:pt idx="718">
                  <c:v>50.772</c:v>
                </c:pt>
                <c:pt idx="719">
                  <c:v>50.761</c:v>
                </c:pt>
                <c:pt idx="720">
                  <c:v>52.424</c:v>
                </c:pt>
                <c:pt idx="721">
                  <c:v>56.118</c:v>
                </c:pt>
                <c:pt idx="722">
                  <c:v>52.497</c:v>
                </c:pt>
                <c:pt idx="723">
                  <c:v>54.459</c:v>
                </c:pt>
                <c:pt idx="724">
                  <c:v>55.348</c:v>
                </c:pt>
                <c:pt idx="725">
                  <c:v>50.555</c:v>
                </c:pt>
                <c:pt idx="726">
                  <c:v>54.316</c:v>
                </c:pt>
                <c:pt idx="727">
                  <c:v>48.445</c:v>
                </c:pt>
                <c:pt idx="728">
                  <c:v>54.232</c:v>
                </c:pt>
                <c:pt idx="729">
                  <c:v>51.93</c:v>
                </c:pt>
                <c:pt idx="730">
                  <c:v>53.937</c:v>
                </c:pt>
                <c:pt idx="731">
                  <c:v>55.018</c:v>
                </c:pt>
                <c:pt idx="732">
                  <c:v>51.009</c:v>
                </c:pt>
                <c:pt idx="733">
                  <c:v>50.764</c:v>
                </c:pt>
                <c:pt idx="734">
                  <c:v>50.291</c:v>
                </c:pt>
                <c:pt idx="735">
                  <c:v>52.206</c:v>
                </c:pt>
                <c:pt idx="736">
                  <c:v>53.517</c:v>
                </c:pt>
                <c:pt idx="737">
                  <c:v>49.699</c:v>
                </c:pt>
                <c:pt idx="738">
                  <c:v>52.516</c:v>
                </c:pt>
                <c:pt idx="739">
                  <c:v>52.549</c:v>
                </c:pt>
                <c:pt idx="740">
                  <c:v>48.788</c:v>
                </c:pt>
                <c:pt idx="741">
                  <c:v>49.503</c:v>
                </c:pt>
                <c:pt idx="742">
                  <c:v>49.077</c:v>
                </c:pt>
                <c:pt idx="743">
                  <c:v>51.243</c:v>
                </c:pt>
                <c:pt idx="744">
                  <c:v>49.549</c:v>
                </c:pt>
                <c:pt idx="745">
                  <c:v>52.519</c:v>
                </c:pt>
                <c:pt idx="746">
                  <c:v>49.433</c:v>
                </c:pt>
                <c:pt idx="747">
                  <c:v>48.881</c:v>
                </c:pt>
                <c:pt idx="748">
                  <c:v>50.551</c:v>
                </c:pt>
                <c:pt idx="749">
                  <c:v>54.156</c:v>
                </c:pt>
                <c:pt idx="750">
                  <c:v>52.616</c:v>
                </c:pt>
                <c:pt idx="751">
                  <c:v>45.229</c:v>
                </c:pt>
                <c:pt idx="752">
                  <c:v>47.299</c:v>
                </c:pt>
                <c:pt idx="753">
                  <c:v>49.842</c:v>
                </c:pt>
                <c:pt idx="754">
                  <c:v>45.836</c:v>
                </c:pt>
                <c:pt idx="755">
                  <c:v>47.618</c:v>
                </c:pt>
                <c:pt idx="756">
                  <c:v>52.047</c:v>
                </c:pt>
                <c:pt idx="757">
                  <c:v>47.631</c:v>
                </c:pt>
                <c:pt idx="758">
                  <c:v>51.586</c:v>
                </c:pt>
                <c:pt idx="759">
                  <c:v>44.585</c:v>
                </c:pt>
                <c:pt idx="760">
                  <c:v>53.034</c:v>
                </c:pt>
                <c:pt idx="761">
                  <c:v>45.457</c:v>
                </c:pt>
                <c:pt idx="762">
                  <c:v>50.24</c:v>
                </c:pt>
                <c:pt idx="763">
                  <c:v>50.072</c:v>
                </c:pt>
                <c:pt idx="764">
                  <c:v>50.331</c:v>
                </c:pt>
                <c:pt idx="765">
                  <c:v>45.778</c:v>
                </c:pt>
                <c:pt idx="766">
                  <c:v>51.318</c:v>
                </c:pt>
                <c:pt idx="767">
                  <c:v>50.655</c:v>
                </c:pt>
                <c:pt idx="768">
                  <c:v>42.744</c:v>
                </c:pt>
                <c:pt idx="769">
                  <c:v>53.178</c:v>
                </c:pt>
                <c:pt idx="770">
                  <c:v>47.754</c:v>
                </c:pt>
                <c:pt idx="771">
                  <c:v>47.182</c:v>
                </c:pt>
                <c:pt idx="772">
                  <c:v>48.798</c:v>
                </c:pt>
                <c:pt idx="773">
                  <c:v>51.657</c:v>
                </c:pt>
                <c:pt idx="774">
                  <c:v>47.279</c:v>
                </c:pt>
                <c:pt idx="775">
                  <c:v>51.515</c:v>
                </c:pt>
                <c:pt idx="776">
                  <c:v>51.269</c:v>
                </c:pt>
                <c:pt idx="777">
                  <c:v>49.055</c:v>
                </c:pt>
                <c:pt idx="778">
                  <c:v>43.993</c:v>
                </c:pt>
                <c:pt idx="779">
                  <c:v>48.981</c:v>
                </c:pt>
                <c:pt idx="780">
                  <c:v>47.63</c:v>
                </c:pt>
                <c:pt idx="781">
                  <c:v>44.987</c:v>
                </c:pt>
                <c:pt idx="782">
                  <c:v>49.931</c:v>
                </c:pt>
                <c:pt idx="783">
                  <c:v>46.416</c:v>
                </c:pt>
                <c:pt idx="784">
                  <c:v>46.137</c:v>
                </c:pt>
                <c:pt idx="785">
                  <c:v>49.017</c:v>
                </c:pt>
                <c:pt idx="786">
                  <c:v>53.491</c:v>
                </c:pt>
                <c:pt idx="787">
                  <c:v>53.911</c:v>
                </c:pt>
                <c:pt idx="788">
                  <c:v>49.354</c:v>
                </c:pt>
                <c:pt idx="789">
                  <c:v>46.324</c:v>
                </c:pt>
                <c:pt idx="790">
                  <c:v>47.242</c:v>
                </c:pt>
                <c:pt idx="791">
                  <c:v>49.234</c:v>
                </c:pt>
                <c:pt idx="792">
                  <c:v>49.225</c:v>
                </c:pt>
                <c:pt idx="793">
                  <c:v>47.377</c:v>
                </c:pt>
                <c:pt idx="794">
                  <c:v>46.838</c:v>
                </c:pt>
                <c:pt idx="795">
                  <c:v>45.761</c:v>
                </c:pt>
                <c:pt idx="796">
                  <c:v>48.609</c:v>
                </c:pt>
                <c:pt idx="797">
                  <c:v>47.136</c:v>
                </c:pt>
                <c:pt idx="798">
                  <c:v>49.692</c:v>
                </c:pt>
                <c:pt idx="799">
                  <c:v>48.637</c:v>
                </c:pt>
                <c:pt idx="800">
                  <c:v>50.574</c:v>
                </c:pt>
                <c:pt idx="801">
                  <c:v>47.638</c:v>
                </c:pt>
                <c:pt idx="802">
                  <c:v>49.981</c:v>
                </c:pt>
                <c:pt idx="803">
                  <c:v>49.284</c:v>
                </c:pt>
                <c:pt idx="804">
                  <c:v>50.455</c:v>
                </c:pt>
                <c:pt idx="805">
                  <c:v>46.366</c:v>
                </c:pt>
                <c:pt idx="806">
                  <c:v>44.585</c:v>
                </c:pt>
                <c:pt idx="807">
                  <c:v>40.747</c:v>
                </c:pt>
                <c:pt idx="808">
                  <c:v>47.886</c:v>
                </c:pt>
                <c:pt idx="809">
                  <c:v>48.933</c:v>
                </c:pt>
                <c:pt idx="810">
                  <c:v>48.479</c:v>
                </c:pt>
                <c:pt idx="811">
                  <c:v>48.707</c:v>
                </c:pt>
                <c:pt idx="812">
                  <c:v>51.595</c:v>
                </c:pt>
                <c:pt idx="813">
                  <c:v>47.717</c:v>
                </c:pt>
                <c:pt idx="814">
                  <c:v>50.139</c:v>
                </c:pt>
                <c:pt idx="815">
                  <c:v>51.622</c:v>
                </c:pt>
                <c:pt idx="816">
                  <c:v>49.518</c:v>
                </c:pt>
                <c:pt idx="817">
                  <c:v>43.03</c:v>
                </c:pt>
                <c:pt idx="818">
                  <c:v>46.096</c:v>
                </c:pt>
                <c:pt idx="819">
                  <c:v>48.482</c:v>
                </c:pt>
                <c:pt idx="820">
                  <c:v>47.641</c:v>
                </c:pt>
                <c:pt idx="821">
                  <c:v>46.811</c:v>
                </c:pt>
                <c:pt idx="822">
                  <c:v>48.596</c:v>
                </c:pt>
                <c:pt idx="823">
                  <c:v>46.398</c:v>
                </c:pt>
                <c:pt idx="824">
                  <c:v>49.515</c:v>
                </c:pt>
                <c:pt idx="825">
                  <c:v>47.315</c:v>
                </c:pt>
                <c:pt idx="826">
                  <c:v>43.99</c:v>
                </c:pt>
                <c:pt idx="827">
                  <c:v>48.584</c:v>
                </c:pt>
                <c:pt idx="828">
                  <c:v>48.903</c:v>
                </c:pt>
                <c:pt idx="829">
                  <c:v>48.088</c:v>
                </c:pt>
                <c:pt idx="830">
                  <c:v>49.085</c:v>
                </c:pt>
                <c:pt idx="831">
                  <c:v>49.585</c:v>
                </c:pt>
                <c:pt idx="832">
                  <c:v>43.063</c:v>
                </c:pt>
                <c:pt idx="833">
                  <c:v>48.922</c:v>
                </c:pt>
                <c:pt idx="834">
                  <c:v>47.969</c:v>
                </c:pt>
                <c:pt idx="835">
                  <c:v>46.25</c:v>
                </c:pt>
                <c:pt idx="836">
                  <c:v>44.825</c:v>
                </c:pt>
                <c:pt idx="837">
                  <c:v>46.922</c:v>
                </c:pt>
                <c:pt idx="838">
                  <c:v>43.742</c:v>
                </c:pt>
                <c:pt idx="839">
                  <c:v>44.925</c:v>
                </c:pt>
                <c:pt idx="840">
                  <c:v>45.223</c:v>
                </c:pt>
                <c:pt idx="841">
                  <c:v>45.33</c:v>
                </c:pt>
                <c:pt idx="842">
                  <c:v>47.418</c:v>
                </c:pt>
                <c:pt idx="843">
                  <c:v>44.033</c:v>
                </c:pt>
                <c:pt idx="844">
                  <c:v>46.623</c:v>
                </c:pt>
                <c:pt idx="845">
                  <c:v>44.862</c:v>
                </c:pt>
                <c:pt idx="846">
                  <c:v>45.803</c:v>
                </c:pt>
                <c:pt idx="847">
                  <c:v>43.563</c:v>
                </c:pt>
                <c:pt idx="848">
                  <c:v>44.76</c:v>
                </c:pt>
                <c:pt idx="849">
                  <c:v>40.961</c:v>
                </c:pt>
                <c:pt idx="850">
                  <c:v>48.63</c:v>
                </c:pt>
                <c:pt idx="851">
                  <c:v>46.479</c:v>
                </c:pt>
                <c:pt idx="852">
                  <c:v>46.384</c:v>
                </c:pt>
                <c:pt idx="853">
                  <c:v>46.811</c:v>
                </c:pt>
                <c:pt idx="854">
                  <c:v>41.49</c:v>
                </c:pt>
                <c:pt idx="855">
                  <c:v>45.99</c:v>
                </c:pt>
                <c:pt idx="856">
                  <c:v>39.763</c:v>
                </c:pt>
                <c:pt idx="857">
                  <c:v>47.304</c:v>
                </c:pt>
                <c:pt idx="858">
                  <c:v>46.069</c:v>
                </c:pt>
                <c:pt idx="859">
                  <c:v>43.804</c:v>
                </c:pt>
                <c:pt idx="860">
                  <c:v>43.369</c:v>
                </c:pt>
                <c:pt idx="861">
                  <c:v>48.171</c:v>
                </c:pt>
                <c:pt idx="862">
                  <c:v>48.651</c:v>
                </c:pt>
                <c:pt idx="863">
                  <c:v>47.209</c:v>
                </c:pt>
                <c:pt idx="864">
                  <c:v>43.802</c:v>
                </c:pt>
                <c:pt idx="865">
                  <c:v>47.235</c:v>
                </c:pt>
                <c:pt idx="866">
                  <c:v>45.034</c:v>
                </c:pt>
                <c:pt idx="867">
                  <c:v>43.193</c:v>
                </c:pt>
                <c:pt idx="868">
                  <c:v>41.293</c:v>
                </c:pt>
                <c:pt idx="869">
                  <c:v>45.737</c:v>
                </c:pt>
                <c:pt idx="870">
                  <c:v>46.207</c:v>
                </c:pt>
                <c:pt idx="871">
                  <c:v>47.663</c:v>
                </c:pt>
                <c:pt idx="872">
                  <c:v>45.701</c:v>
                </c:pt>
                <c:pt idx="873">
                  <c:v>47.342</c:v>
                </c:pt>
                <c:pt idx="874">
                  <c:v>43.278</c:v>
                </c:pt>
                <c:pt idx="875">
                  <c:v>47.175</c:v>
                </c:pt>
                <c:pt idx="876">
                  <c:v>45.168</c:v>
                </c:pt>
                <c:pt idx="877">
                  <c:v>41.316</c:v>
                </c:pt>
                <c:pt idx="878">
                  <c:v>43.288</c:v>
                </c:pt>
                <c:pt idx="879">
                  <c:v>45.496</c:v>
                </c:pt>
                <c:pt idx="880">
                  <c:v>42.543</c:v>
                </c:pt>
                <c:pt idx="881">
                  <c:v>44.045</c:v>
                </c:pt>
                <c:pt idx="882">
                  <c:v>45.267</c:v>
                </c:pt>
                <c:pt idx="883">
                  <c:v>44.761</c:v>
                </c:pt>
                <c:pt idx="884">
                  <c:v>44.238</c:v>
                </c:pt>
                <c:pt idx="885">
                  <c:v>44.415</c:v>
                </c:pt>
                <c:pt idx="886">
                  <c:v>46.872</c:v>
                </c:pt>
                <c:pt idx="887">
                  <c:v>46.231</c:v>
                </c:pt>
                <c:pt idx="888">
                  <c:v>45.746</c:v>
                </c:pt>
                <c:pt idx="889">
                  <c:v>45.925</c:v>
                </c:pt>
                <c:pt idx="890">
                  <c:v>43.362</c:v>
                </c:pt>
                <c:pt idx="891">
                  <c:v>45.916</c:v>
                </c:pt>
                <c:pt idx="892">
                  <c:v>43.583</c:v>
                </c:pt>
                <c:pt idx="893">
                  <c:v>45.277</c:v>
                </c:pt>
                <c:pt idx="894">
                  <c:v>44.264</c:v>
                </c:pt>
                <c:pt idx="895">
                  <c:v>43.187</c:v>
                </c:pt>
                <c:pt idx="896">
                  <c:v>45.732</c:v>
                </c:pt>
                <c:pt idx="897">
                  <c:v>39.67</c:v>
                </c:pt>
                <c:pt idx="898">
                  <c:v>42.591</c:v>
                </c:pt>
                <c:pt idx="899">
                  <c:v>41.191</c:v>
                </c:pt>
                <c:pt idx="900">
                  <c:v>38.335</c:v>
                </c:pt>
                <c:pt idx="901">
                  <c:v>42.295</c:v>
                </c:pt>
                <c:pt idx="902">
                  <c:v>42.904</c:v>
                </c:pt>
                <c:pt idx="903">
                  <c:v>38.731</c:v>
                </c:pt>
                <c:pt idx="904">
                  <c:v>44.698</c:v>
                </c:pt>
                <c:pt idx="905">
                  <c:v>46.004</c:v>
                </c:pt>
                <c:pt idx="906">
                  <c:v>40.993</c:v>
                </c:pt>
                <c:pt idx="907">
                  <c:v>39.15</c:v>
                </c:pt>
                <c:pt idx="908">
                  <c:v>45.046</c:v>
                </c:pt>
                <c:pt idx="909">
                  <c:v>44.888</c:v>
                </c:pt>
                <c:pt idx="910">
                  <c:v>42.617</c:v>
                </c:pt>
                <c:pt idx="911">
                  <c:v>41.346</c:v>
                </c:pt>
                <c:pt idx="912">
                  <c:v>39.793</c:v>
                </c:pt>
                <c:pt idx="913">
                  <c:v>47.776</c:v>
                </c:pt>
                <c:pt idx="914">
                  <c:v>41.132</c:v>
                </c:pt>
                <c:pt idx="915">
                  <c:v>46.272</c:v>
                </c:pt>
                <c:pt idx="916">
                  <c:v>42.092</c:v>
                </c:pt>
                <c:pt idx="917">
                  <c:v>39.637</c:v>
                </c:pt>
                <c:pt idx="918">
                  <c:v>44.429</c:v>
                </c:pt>
                <c:pt idx="919">
                  <c:v>43.541</c:v>
                </c:pt>
                <c:pt idx="920">
                  <c:v>39.387</c:v>
                </c:pt>
                <c:pt idx="921">
                  <c:v>43.267</c:v>
                </c:pt>
                <c:pt idx="922">
                  <c:v>42.798</c:v>
                </c:pt>
                <c:pt idx="923">
                  <c:v>44.76</c:v>
                </c:pt>
                <c:pt idx="924">
                  <c:v>46.55</c:v>
                </c:pt>
                <c:pt idx="925">
                  <c:v>42.303</c:v>
                </c:pt>
                <c:pt idx="926">
                  <c:v>43.711</c:v>
                </c:pt>
                <c:pt idx="927">
                  <c:v>42.165</c:v>
                </c:pt>
                <c:pt idx="928">
                  <c:v>42.892</c:v>
                </c:pt>
                <c:pt idx="929">
                  <c:v>45.703</c:v>
                </c:pt>
                <c:pt idx="930">
                  <c:v>39.529</c:v>
                </c:pt>
                <c:pt idx="931">
                  <c:v>46.376</c:v>
                </c:pt>
                <c:pt idx="932">
                  <c:v>39.931</c:v>
                </c:pt>
                <c:pt idx="933">
                  <c:v>42.791</c:v>
                </c:pt>
                <c:pt idx="934">
                  <c:v>39.913</c:v>
                </c:pt>
                <c:pt idx="935">
                  <c:v>39.969</c:v>
                </c:pt>
                <c:pt idx="936">
                  <c:v>40.015</c:v>
                </c:pt>
                <c:pt idx="937">
                  <c:v>45.096</c:v>
                </c:pt>
                <c:pt idx="938">
                  <c:v>42.261</c:v>
                </c:pt>
                <c:pt idx="939">
                  <c:v>45.13</c:v>
                </c:pt>
                <c:pt idx="940">
                  <c:v>42.916</c:v>
                </c:pt>
                <c:pt idx="941">
                  <c:v>43.787</c:v>
                </c:pt>
                <c:pt idx="942">
                  <c:v>44.408</c:v>
                </c:pt>
                <c:pt idx="943">
                  <c:v>40.739</c:v>
                </c:pt>
                <c:pt idx="944">
                  <c:v>41.214</c:v>
                </c:pt>
                <c:pt idx="945">
                  <c:v>40.782</c:v>
                </c:pt>
                <c:pt idx="946">
                  <c:v>42.173</c:v>
                </c:pt>
                <c:pt idx="947">
                  <c:v>45.892</c:v>
                </c:pt>
                <c:pt idx="948">
                  <c:v>41.049</c:v>
                </c:pt>
                <c:pt idx="949">
                  <c:v>41.549</c:v>
                </c:pt>
                <c:pt idx="950">
                  <c:v>38.182</c:v>
                </c:pt>
                <c:pt idx="951">
                  <c:v>41.41</c:v>
                </c:pt>
                <c:pt idx="952">
                  <c:v>39.775</c:v>
                </c:pt>
                <c:pt idx="953">
                  <c:v>35.32</c:v>
                </c:pt>
                <c:pt idx="954">
                  <c:v>43.834</c:v>
                </c:pt>
                <c:pt idx="955">
                  <c:v>43.806</c:v>
                </c:pt>
                <c:pt idx="956">
                  <c:v>38.875</c:v>
                </c:pt>
                <c:pt idx="957">
                  <c:v>41.624</c:v>
                </c:pt>
                <c:pt idx="958">
                  <c:v>38.325</c:v>
                </c:pt>
                <c:pt idx="959">
                  <c:v>41.527</c:v>
                </c:pt>
                <c:pt idx="960">
                  <c:v>39.332</c:v>
                </c:pt>
                <c:pt idx="961">
                  <c:v>41.041</c:v>
                </c:pt>
                <c:pt idx="962">
                  <c:v>41.236</c:v>
                </c:pt>
                <c:pt idx="963">
                  <c:v>38.253</c:v>
                </c:pt>
                <c:pt idx="964">
                  <c:v>39.433</c:v>
                </c:pt>
                <c:pt idx="965">
                  <c:v>42.07</c:v>
                </c:pt>
                <c:pt idx="966">
                  <c:v>40.913</c:v>
                </c:pt>
                <c:pt idx="967">
                  <c:v>41.082</c:v>
                </c:pt>
                <c:pt idx="968">
                  <c:v>40.465</c:v>
                </c:pt>
                <c:pt idx="969">
                  <c:v>35.914</c:v>
                </c:pt>
                <c:pt idx="970">
                  <c:v>39.363</c:v>
                </c:pt>
                <c:pt idx="971">
                  <c:v>39.117</c:v>
                </c:pt>
                <c:pt idx="972">
                  <c:v>39.627</c:v>
                </c:pt>
                <c:pt idx="973">
                  <c:v>37.904</c:v>
                </c:pt>
                <c:pt idx="974">
                  <c:v>40.541</c:v>
                </c:pt>
                <c:pt idx="975">
                  <c:v>37.337</c:v>
                </c:pt>
                <c:pt idx="976">
                  <c:v>42.273</c:v>
                </c:pt>
                <c:pt idx="977">
                  <c:v>37.505</c:v>
                </c:pt>
                <c:pt idx="978">
                  <c:v>41.288</c:v>
                </c:pt>
                <c:pt idx="979">
                  <c:v>39.697</c:v>
                </c:pt>
                <c:pt idx="980">
                  <c:v>40.28</c:v>
                </c:pt>
                <c:pt idx="981">
                  <c:v>34.29</c:v>
                </c:pt>
                <c:pt idx="982">
                  <c:v>41.394</c:v>
                </c:pt>
                <c:pt idx="983">
                  <c:v>40.088</c:v>
                </c:pt>
                <c:pt idx="984">
                  <c:v>36.06</c:v>
                </c:pt>
                <c:pt idx="985">
                  <c:v>38.05</c:v>
                </c:pt>
                <c:pt idx="986">
                  <c:v>33.722</c:v>
                </c:pt>
                <c:pt idx="987">
                  <c:v>37.584</c:v>
                </c:pt>
                <c:pt idx="988">
                  <c:v>41.133</c:v>
                </c:pt>
                <c:pt idx="989">
                  <c:v>40.911</c:v>
                </c:pt>
                <c:pt idx="990">
                  <c:v>43.524</c:v>
                </c:pt>
                <c:pt idx="991">
                  <c:v>42.855</c:v>
                </c:pt>
                <c:pt idx="992">
                  <c:v>37.553</c:v>
                </c:pt>
                <c:pt idx="993">
                  <c:v>39.727</c:v>
                </c:pt>
                <c:pt idx="994">
                  <c:v>38.953</c:v>
                </c:pt>
                <c:pt idx="995">
                  <c:v>38.167</c:v>
                </c:pt>
                <c:pt idx="996">
                  <c:v>38.498</c:v>
                </c:pt>
                <c:pt idx="997">
                  <c:v>37.394</c:v>
                </c:pt>
                <c:pt idx="998">
                  <c:v>34.566</c:v>
                </c:pt>
                <c:pt idx="999">
                  <c:v>41.516</c:v>
                </c:pt>
                <c:pt idx="1000">
                  <c:v>38.091</c:v>
                </c:pt>
                <c:pt idx="1001">
                  <c:v>35.694</c:v>
                </c:pt>
                <c:pt idx="1002">
                  <c:v>36.573</c:v>
                </c:pt>
                <c:pt idx="1003">
                  <c:v>39.955</c:v>
                </c:pt>
                <c:pt idx="1004">
                  <c:v>38.62</c:v>
                </c:pt>
                <c:pt idx="1005">
                  <c:v>37.884</c:v>
                </c:pt>
                <c:pt idx="1006">
                  <c:v>40.352</c:v>
                </c:pt>
                <c:pt idx="1007">
                  <c:v>34.872</c:v>
                </c:pt>
                <c:pt idx="1008">
                  <c:v>39.743</c:v>
                </c:pt>
                <c:pt idx="1009">
                  <c:v>37.441</c:v>
                </c:pt>
                <c:pt idx="1010">
                  <c:v>42.399</c:v>
                </c:pt>
                <c:pt idx="1011">
                  <c:v>42.632</c:v>
                </c:pt>
                <c:pt idx="1012">
                  <c:v>35.84</c:v>
                </c:pt>
                <c:pt idx="1013">
                  <c:v>38.811</c:v>
                </c:pt>
                <c:pt idx="1014">
                  <c:v>39.581</c:v>
                </c:pt>
                <c:pt idx="1015">
                  <c:v>38.226</c:v>
                </c:pt>
                <c:pt idx="1016">
                  <c:v>37.875</c:v>
                </c:pt>
                <c:pt idx="1017">
                  <c:v>38.621</c:v>
                </c:pt>
                <c:pt idx="1018">
                  <c:v>36.272</c:v>
                </c:pt>
                <c:pt idx="1019">
                  <c:v>41.978</c:v>
                </c:pt>
                <c:pt idx="1020">
                  <c:v>41.619</c:v>
                </c:pt>
                <c:pt idx="1021">
                  <c:v>38.04</c:v>
                </c:pt>
                <c:pt idx="1022">
                  <c:v>39.343</c:v>
                </c:pt>
                <c:pt idx="1023">
                  <c:v>39.427</c:v>
                </c:pt>
                <c:pt idx="1024">
                  <c:v>37.234</c:v>
                </c:pt>
                <c:pt idx="1025">
                  <c:v>34.679</c:v>
                </c:pt>
                <c:pt idx="1026">
                  <c:v>38.128</c:v>
                </c:pt>
                <c:pt idx="1027">
                  <c:v>39.644</c:v>
                </c:pt>
                <c:pt idx="1028">
                  <c:v>38.141</c:v>
                </c:pt>
                <c:pt idx="1029">
                  <c:v>35.898</c:v>
                </c:pt>
                <c:pt idx="1030">
                  <c:v>39.062</c:v>
                </c:pt>
                <c:pt idx="1031">
                  <c:v>41.623</c:v>
                </c:pt>
                <c:pt idx="1032">
                  <c:v>33.709</c:v>
                </c:pt>
                <c:pt idx="1033">
                  <c:v>33.434</c:v>
                </c:pt>
                <c:pt idx="1034">
                  <c:v>36.923</c:v>
                </c:pt>
                <c:pt idx="1035">
                  <c:v>38.766</c:v>
                </c:pt>
                <c:pt idx="1036">
                  <c:v>39.788</c:v>
                </c:pt>
                <c:pt idx="1037">
                  <c:v>37.424</c:v>
                </c:pt>
                <c:pt idx="1038">
                  <c:v>37.286</c:v>
                </c:pt>
                <c:pt idx="1039">
                  <c:v>41.262</c:v>
                </c:pt>
                <c:pt idx="1040">
                  <c:v>33.709</c:v>
                </c:pt>
                <c:pt idx="1041">
                  <c:v>35.943</c:v>
                </c:pt>
                <c:pt idx="1042">
                  <c:v>36.423</c:v>
                </c:pt>
                <c:pt idx="1043">
                  <c:v>37.589</c:v>
                </c:pt>
                <c:pt idx="1044">
                  <c:v>35.356</c:v>
                </c:pt>
                <c:pt idx="1045">
                  <c:v>36.732</c:v>
                </c:pt>
                <c:pt idx="1046">
                  <c:v>40.138</c:v>
                </c:pt>
                <c:pt idx="1047">
                  <c:v>37.897</c:v>
                </c:pt>
                <c:pt idx="1048">
                  <c:v>39.606</c:v>
                </c:pt>
                <c:pt idx="1049">
                  <c:v>34.784</c:v>
                </c:pt>
                <c:pt idx="1050">
                  <c:v>32.624</c:v>
                </c:pt>
                <c:pt idx="1051">
                  <c:v>32.665</c:v>
                </c:pt>
                <c:pt idx="1052">
                  <c:v>35.468</c:v>
                </c:pt>
                <c:pt idx="1053">
                  <c:v>33.256</c:v>
                </c:pt>
                <c:pt idx="1054">
                  <c:v>32.537</c:v>
                </c:pt>
                <c:pt idx="1055">
                  <c:v>35.459</c:v>
                </c:pt>
                <c:pt idx="1056">
                  <c:v>35.055</c:v>
                </c:pt>
                <c:pt idx="1057">
                  <c:v>34.49</c:v>
                </c:pt>
                <c:pt idx="1058">
                  <c:v>37.602</c:v>
                </c:pt>
                <c:pt idx="1059">
                  <c:v>40.907</c:v>
                </c:pt>
                <c:pt idx="1060">
                  <c:v>37.033</c:v>
                </c:pt>
                <c:pt idx="1061">
                  <c:v>33.013</c:v>
                </c:pt>
                <c:pt idx="1062">
                  <c:v>40.321</c:v>
                </c:pt>
                <c:pt idx="1063">
                  <c:v>36.117</c:v>
                </c:pt>
                <c:pt idx="1064">
                  <c:v>40.51</c:v>
                </c:pt>
                <c:pt idx="1065">
                  <c:v>40.694</c:v>
                </c:pt>
                <c:pt idx="1066">
                  <c:v>37.203</c:v>
                </c:pt>
                <c:pt idx="1067">
                  <c:v>39.57</c:v>
                </c:pt>
                <c:pt idx="1068">
                  <c:v>39.61</c:v>
                </c:pt>
                <c:pt idx="1069">
                  <c:v>38.896</c:v>
                </c:pt>
                <c:pt idx="1070">
                  <c:v>36.849</c:v>
                </c:pt>
                <c:pt idx="1071">
                  <c:v>38.54</c:v>
                </c:pt>
                <c:pt idx="1072">
                  <c:v>37.775</c:v>
                </c:pt>
                <c:pt idx="1073">
                  <c:v>37.978</c:v>
                </c:pt>
                <c:pt idx="1074">
                  <c:v>32.095</c:v>
                </c:pt>
                <c:pt idx="1075">
                  <c:v>36.704</c:v>
                </c:pt>
                <c:pt idx="1076">
                  <c:v>36.356</c:v>
                </c:pt>
                <c:pt idx="1077">
                  <c:v>36.822</c:v>
                </c:pt>
                <c:pt idx="1078">
                  <c:v>34.957</c:v>
                </c:pt>
                <c:pt idx="1079">
                  <c:v>34.62</c:v>
                </c:pt>
                <c:pt idx="1080">
                  <c:v>36.498</c:v>
                </c:pt>
                <c:pt idx="1081">
                  <c:v>37.063</c:v>
                </c:pt>
                <c:pt idx="1082">
                  <c:v>37.002</c:v>
                </c:pt>
                <c:pt idx="1083">
                  <c:v>36.983</c:v>
                </c:pt>
                <c:pt idx="1084">
                  <c:v>36.302</c:v>
                </c:pt>
                <c:pt idx="1085">
                  <c:v>31.182</c:v>
                </c:pt>
                <c:pt idx="1086">
                  <c:v>34.701</c:v>
                </c:pt>
                <c:pt idx="1087">
                  <c:v>31.999</c:v>
                </c:pt>
                <c:pt idx="1088">
                  <c:v>38.016</c:v>
                </c:pt>
                <c:pt idx="1089">
                  <c:v>36.464</c:v>
                </c:pt>
                <c:pt idx="1090">
                  <c:v>38.242</c:v>
                </c:pt>
                <c:pt idx="1091">
                  <c:v>34.889</c:v>
                </c:pt>
                <c:pt idx="1092">
                  <c:v>36.23</c:v>
                </c:pt>
                <c:pt idx="1093">
                  <c:v>35.302</c:v>
                </c:pt>
                <c:pt idx="1094">
                  <c:v>37.244</c:v>
                </c:pt>
                <c:pt idx="1095">
                  <c:v>36.172</c:v>
                </c:pt>
                <c:pt idx="1096">
                  <c:v>32.13</c:v>
                </c:pt>
                <c:pt idx="1097">
                  <c:v>38.68</c:v>
                </c:pt>
                <c:pt idx="1098">
                  <c:v>37.325</c:v>
                </c:pt>
                <c:pt idx="1099">
                  <c:v>36.12</c:v>
                </c:pt>
                <c:pt idx="1100">
                  <c:v>32.551</c:v>
                </c:pt>
                <c:pt idx="1101">
                  <c:v>36.685</c:v>
                </c:pt>
                <c:pt idx="1102">
                  <c:v>40.8</c:v>
                </c:pt>
                <c:pt idx="1103">
                  <c:v>38.235</c:v>
                </c:pt>
                <c:pt idx="1104">
                  <c:v>33.912</c:v>
                </c:pt>
                <c:pt idx="1105">
                  <c:v>37.015</c:v>
                </c:pt>
                <c:pt idx="1106">
                  <c:v>36.168</c:v>
                </c:pt>
                <c:pt idx="1107">
                  <c:v>38.721</c:v>
                </c:pt>
                <c:pt idx="1108">
                  <c:v>34.479</c:v>
                </c:pt>
                <c:pt idx="1109">
                  <c:v>30.324</c:v>
                </c:pt>
                <c:pt idx="1110">
                  <c:v>37.352</c:v>
                </c:pt>
                <c:pt idx="1111">
                  <c:v>31.031</c:v>
                </c:pt>
                <c:pt idx="1112">
                  <c:v>37.913</c:v>
                </c:pt>
                <c:pt idx="1113">
                  <c:v>33.306</c:v>
                </c:pt>
                <c:pt idx="1114">
                  <c:v>33.784</c:v>
                </c:pt>
                <c:pt idx="1115">
                  <c:v>30.438</c:v>
                </c:pt>
                <c:pt idx="1116">
                  <c:v>36.064</c:v>
                </c:pt>
                <c:pt idx="1117">
                  <c:v>35.628</c:v>
                </c:pt>
                <c:pt idx="1118">
                  <c:v>37.107</c:v>
                </c:pt>
                <c:pt idx="1119">
                  <c:v>35.689</c:v>
                </c:pt>
                <c:pt idx="1120">
                  <c:v>35.667</c:v>
                </c:pt>
                <c:pt idx="1121">
                  <c:v>34.749</c:v>
                </c:pt>
                <c:pt idx="1122">
                  <c:v>27.52</c:v>
                </c:pt>
                <c:pt idx="1123">
                  <c:v>35.75</c:v>
                </c:pt>
                <c:pt idx="1124">
                  <c:v>32.039</c:v>
                </c:pt>
                <c:pt idx="1125">
                  <c:v>30.743</c:v>
                </c:pt>
                <c:pt idx="1126">
                  <c:v>35.255</c:v>
                </c:pt>
                <c:pt idx="1127">
                  <c:v>31.62</c:v>
                </c:pt>
                <c:pt idx="1128">
                  <c:v>33.055</c:v>
                </c:pt>
                <c:pt idx="1129">
                  <c:v>37.431</c:v>
                </c:pt>
                <c:pt idx="1130">
                  <c:v>35.863</c:v>
                </c:pt>
                <c:pt idx="1131">
                  <c:v>32.441</c:v>
                </c:pt>
                <c:pt idx="1132">
                  <c:v>35.22</c:v>
                </c:pt>
                <c:pt idx="1133">
                  <c:v>30.433</c:v>
                </c:pt>
                <c:pt idx="1134">
                  <c:v>34.762</c:v>
                </c:pt>
                <c:pt idx="1135">
                  <c:v>33.056</c:v>
                </c:pt>
                <c:pt idx="1136">
                  <c:v>35.151</c:v>
                </c:pt>
                <c:pt idx="1137">
                  <c:v>32.056</c:v>
                </c:pt>
                <c:pt idx="1138">
                  <c:v>29.259</c:v>
                </c:pt>
                <c:pt idx="1139">
                  <c:v>33.53</c:v>
                </c:pt>
                <c:pt idx="1140">
                  <c:v>30.838</c:v>
                </c:pt>
                <c:pt idx="1141">
                  <c:v>33.558</c:v>
                </c:pt>
                <c:pt idx="1142">
                  <c:v>31.585</c:v>
                </c:pt>
                <c:pt idx="1143">
                  <c:v>34.159</c:v>
                </c:pt>
                <c:pt idx="1144">
                  <c:v>32.788</c:v>
                </c:pt>
                <c:pt idx="1145">
                  <c:v>35.115</c:v>
                </c:pt>
                <c:pt idx="1146">
                  <c:v>33.02</c:v>
                </c:pt>
                <c:pt idx="1147">
                  <c:v>28.836</c:v>
                </c:pt>
                <c:pt idx="1148">
                  <c:v>32.185</c:v>
                </c:pt>
                <c:pt idx="1149">
                  <c:v>34.307</c:v>
                </c:pt>
                <c:pt idx="1150">
                  <c:v>28.632</c:v>
                </c:pt>
                <c:pt idx="1151">
                  <c:v>30.141</c:v>
                </c:pt>
                <c:pt idx="1152">
                  <c:v>35.992</c:v>
                </c:pt>
                <c:pt idx="1153">
                  <c:v>35.424</c:v>
                </c:pt>
                <c:pt idx="1154">
                  <c:v>33.36</c:v>
                </c:pt>
                <c:pt idx="1155">
                  <c:v>36.538</c:v>
                </c:pt>
                <c:pt idx="1156">
                  <c:v>32.93</c:v>
                </c:pt>
                <c:pt idx="1157">
                  <c:v>32.483</c:v>
                </c:pt>
                <c:pt idx="1158">
                  <c:v>29.089</c:v>
                </c:pt>
                <c:pt idx="1159">
                  <c:v>35.61</c:v>
                </c:pt>
                <c:pt idx="1160">
                  <c:v>32.236</c:v>
                </c:pt>
                <c:pt idx="1161">
                  <c:v>34.606</c:v>
                </c:pt>
                <c:pt idx="1162">
                  <c:v>33.563</c:v>
                </c:pt>
                <c:pt idx="1163">
                  <c:v>29.567</c:v>
                </c:pt>
                <c:pt idx="1164">
                  <c:v>31.609</c:v>
                </c:pt>
                <c:pt idx="1165">
                  <c:v>34.02</c:v>
                </c:pt>
                <c:pt idx="1166">
                  <c:v>32.618</c:v>
                </c:pt>
                <c:pt idx="1167">
                  <c:v>32.066</c:v>
                </c:pt>
                <c:pt idx="1168">
                  <c:v>32.505</c:v>
                </c:pt>
                <c:pt idx="1169">
                  <c:v>32.729</c:v>
                </c:pt>
                <c:pt idx="1170">
                  <c:v>34.704</c:v>
                </c:pt>
                <c:pt idx="1171">
                  <c:v>25.11</c:v>
                </c:pt>
                <c:pt idx="1172">
                  <c:v>27.656</c:v>
                </c:pt>
                <c:pt idx="1173">
                  <c:v>29.386</c:v>
                </c:pt>
                <c:pt idx="1174">
                  <c:v>27.396</c:v>
                </c:pt>
                <c:pt idx="1175">
                  <c:v>28.015</c:v>
                </c:pt>
                <c:pt idx="1176">
                  <c:v>28.193</c:v>
                </c:pt>
                <c:pt idx="1177">
                  <c:v>31.88</c:v>
                </c:pt>
                <c:pt idx="1178">
                  <c:v>31.48</c:v>
                </c:pt>
                <c:pt idx="1179">
                  <c:v>27.83</c:v>
                </c:pt>
                <c:pt idx="1180">
                  <c:v>31.329</c:v>
                </c:pt>
                <c:pt idx="1181">
                  <c:v>35.916</c:v>
                </c:pt>
                <c:pt idx="1182">
                  <c:v>32.808</c:v>
                </c:pt>
                <c:pt idx="1183">
                  <c:v>31.542</c:v>
                </c:pt>
                <c:pt idx="1184">
                  <c:v>32.555</c:v>
                </c:pt>
                <c:pt idx="1185">
                  <c:v>32.923</c:v>
                </c:pt>
                <c:pt idx="1186">
                  <c:v>31.123</c:v>
                </c:pt>
                <c:pt idx="1187">
                  <c:v>32.395</c:v>
                </c:pt>
                <c:pt idx="1188">
                  <c:v>28.147</c:v>
                </c:pt>
                <c:pt idx="1189">
                  <c:v>31.695</c:v>
                </c:pt>
                <c:pt idx="1190">
                  <c:v>35.06</c:v>
                </c:pt>
                <c:pt idx="1191">
                  <c:v>34.565</c:v>
                </c:pt>
                <c:pt idx="1192">
                  <c:v>30.964</c:v>
                </c:pt>
                <c:pt idx="1193">
                  <c:v>25.954</c:v>
                </c:pt>
                <c:pt idx="1194">
                  <c:v>28.137</c:v>
                </c:pt>
                <c:pt idx="1195">
                  <c:v>24.507</c:v>
                </c:pt>
                <c:pt idx="1196">
                  <c:v>33.298</c:v>
                </c:pt>
                <c:pt idx="1197">
                  <c:v>30.888</c:v>
                </c:pt>
                <c:pt idx="1198">
                  <c:v>32.259</c:v>
                </c:pt>
                <c:pt idx="1199">
                  <c:v>30.428</c:v>
                </c:pt>
                <c:pt idx="1200">
                  <c:v>26.865</c:v>
                </c:pt>
                <c:pt idx="1201">
                  <c:v>30.427</c:v>
                </c:pt>
                <c:pt idx="1202">
                  <c:v>31.905</c:v>
                </c:pt>
                <c:pt idx="1203">
                  <c:v>33.453</c:v>
                </c:pt>
                <c:pt idx="1204">
                  <c:v>27.668</c:v>
                </c:pt>
                <c:pt idx="1205">
                  <c:v>28.235</c:v>
                </c:pt>
                <c:pt idx="1206">
                  <c:v>30.507</c:v>
                </c:pt>
                <c:pt idx="1207">
                  <c:v>29.745</c:v>
                </c:pt>
                <c:pt idx="1208">
                  <c:v>33.645</c:v>
                </c:pt>
                <c:pt idx="1209">
                  <c:v>31.62</c:v>
                </c:pt>
                <c:pt idx="1210">
                  <c:v>31.407</c:v>
                </c:pt>
                <c:pt idx="1211">
                  <c:v>30.549</c:v>
                </c:pt>
                <c:pt idx="1212">
                  <c:v>34.02</c:v>
                </c:pt>
                <c:pt idx="1213">
                  <c:v>31.052</c:v>
                </c:pt>
                <c:pt idx="1214">
                  <c:v>33.016</c:v>
                </c:pt>
                <c:pt idx="1215">
                  <c:v>32.929</c:v>
                </c:pt>
                <c:pt idx="1216">
                  <c:v>33.179</c:v>
                </c:pt>
                <c:pt idx="1217">
                  <c:v>30.883</c:v>
                </c:pt>
                <c:pt idx="1218">
                  <c:v>29.821</c:v>
                </c:pt>
                <c:pt idx="1219">
                  <c:v>32.025</c:v>
                </c:pt>
                <c:pt idx="1220">
                  <c:v>32.621</c:v>
                </c:pt>
                <c:pt idx="1221">
                  <c:v>32.311</c:v>
                </c:pt>
                <c:pt idx="1222">
                  <c:v>28.757</c:v>
                </c:pt>
                <c:pt idx="1223">
                  <c:v>32.138</c:v>
                </c:pt>
                <c:pt idx="1224">
                  <c:v>28.487</c:v>
                </c:pt>
                <c:pt idx="1225">
                  <c:v>32.889</c:v>
                </c:pt>
                <c:pt idx="1226">
                  <c:v>23.251</c:v>
                </c:pt>
                <c:pt idx="1227">
                  <c:v>26.961</c:v>
                </c:pt>
                <c:pt idx="1228">
                  <c:v>30.806</c:v>
                </c:pt>
                <c:pt idx="1229">
                  <c:v>33.218</c:v>
                </c:pt>
                <c:pt idx="1230">
                  <c:v>30.267</c:v>
                </c:pt>
                <c:pt idx="1231">
                  <c:v>26.326</c:v>
                </c:pt>
                <c:pt idx="1232">
                  <c:v>33.877</c:v>
                </c:pt>
                <c:pt idx="1233">
                  <c:v>29.628</c:v>
                </c:pt>
                <c:pt idx="1234">
                  <c:v>32.253</c:v>
                </c:pt>
                <c:pt idx="1235">
                  <c:v>29.61</c:v>
                </c:pt>
                <c:pt idx="1236">
                  <c:v>33.13</c:v>
                </c:pt>
                <c:pt idx="1237">
                  <c:v>31.088</c:v>
                </c:pt>
                <c:pt idx="1238">
                  <c:v>27.193</c:v>
                </c:pt>
                <c:pt idx="1239">
                  <c:v>31.722</c:v>
                </c:pt>
                <c:pt idx="1240">
                  <c:v>30.749</c:v>
                </c:pt>
                <c:pt idx="1241">
                  <c:v>31.089</c:v>
                </c:pt>
                <c:pt idx="1242">
                  <c:v>31.497</c:v>
                </c:pt>
                <c:pt idx="1243">
                  <c:v>29.973</c:v>
                </c:pt>
                <c:pt idx="1244">
                  <c:v>30.272</c:v>
                </c:pt>
                <c:pt idx="1245">
                  <c:v>31.034</c:v>
                </c:pt>
                <c:pt idx="1246">
                  <c:v>32.036</c:v>
                </c:pt>
                <c:pt idx="1247">
                  <c:v>30.49</c:v>
                </c:pt>
                <c:pt idx="1248">
                  <c:v>32.177</c:v>
                </c:pt>
                <c:pt idx="1249">
                  <c:v>30.376</c:v>
                </c:pt>
                <c:pt idx="1250">
                  <c:v>31.528</c:v>
                </c:pt>
                <c:pt idx="1251">
                  <c:v>24.545</c:v>
                </c:pt>
                <c:pt idx="1252">
                  <c:v>30.207</c:v>
                </c:pt>
                <c:pt idx="1253">
                  <c:v>24.456</c:v>
                </c:pt>
                <c:pt idx="1254">
                  <c:v>23.609</c:v>
                </c:pt>
                <c:pt idx="1255">
                  <c:v>30.853</c:v>
                </c:pt>
                <c:pt idx="1256">
                  <c:v>29.983</c:v>
                </c:pt>
                <c:pt idx="1257">
                  <c:v>25.399</c:v>
                </c:pt>
                <c:pt idx="1258">
                  <c:v>29.338</c:v>
                </c:pt>
                <c:pt idx="1259">
                  <c:v>27.188</c:v>
                </c:pt>
                <c:pt idx="1260">
                  <c:v>29.059</c:v>
                </c:pt>
                <c:pt idx="1261">
                  <c:v>28.391</c:v>
                </c:pt>
                <c:pt idx="1262">
                  <c:v>34.878</c:v>
                </c:pt>
                <c:pt idx="1263">
                  <c:v>31.102</c:v>
                </c:pt>
                <c:pt idx="1264">
                  <c:v>35.007</c:v>
                </c:pt>
                <c:pt idx="1265">
                  <c:v>28.586</c:v>
                </c:pt>
                <c:pt idx="1266">
                  <c:v>29.137</c:v>
                </c:pt>
                <c:pt idx="1267">
                  <c:v>25.874</c:v>
                </c:pt>
                <c:pt idx="1268">
                  <c:v>27.465</c:v>
                </c:pt>
                <c:pt idx="1269">
                  <c:v>26.776</c:v>
                </c:pt>
                <c:pt idx="1270">
                  <c:v>31.4</c:v>
                </c:pt>
                <c:pt idx="1271">
                  <c:v>28.844</c:v>
                </c:pt>
                <c:pt idx="1272">
                  <c:v>30.832</c:v>
                </c:pt>
                <c:pt idx="1273">
                  <c:v>28.93</c:v>
                </c:pt>
                <c:pt idx="1274">
                  <c:v>35.119</c:v>
                </c:pt>
                <c:pt idx="1275">
                  <c:v>33.363</c:v>
                </c:pt>
                <c:pt idx="1276">
                  <c:v>31.83</c:v>
                </c:pt>
                <c:pt idx="1277">
                  <c:v>24.539</c:v>
                </c:pt>
                <c:pt idx="1278">
                  <c:v>32.964</c:v>
                </c:pt>
                <c:pt idx="1279">
                  <c:v>28.431</c:v>
                </c:pt>
                <c:pt idx="1280">
                  <c:v>28.023</c:v>
                </c:pt>
                <c:pt idx="1281">
                  <c:v>30.483</c:v>
                </c:pt>
                <c:pt idx="1282">
                  <c:v>29.574</c:v>
                </c:pt>
                <c:pt idx="1283">
                  <c:v>25.976</c:v>
                </c:pt>
                <c:pt idx="1284">
                  <c:v>27.729</c:v>
                </c:pt>
                <c:pt idx="1285">
                  <c:v>28.749</c:v>
                </c:pt>
                <c:pt idx="1286">
                  <c:v>23.79</c:v>
                </c:pt>
                <c:pt idx="1287">
                  <c:v>25.222</c:v>
                </c:pt>
                <c:pt idx="1288">
                  <c:v>24.868</c:v>
                </c:pt>
                <c:pt idx="1289">
                  <c:v>25.511</c:v>
                </c:pt>
                <c:pt idx="1290">
                  <c:v>29.607</c:v>
                </c:pt>
                <c:pt idx="1291">
                  <c:v>32.978</c:v>
                </c:pt>
                <c:pt idx="1292">
                  <c:v>30.763</c:v>
                </c:pt>
                <c:pt idx="1293">
                  <c:v>23.292</c:v>
                </c:pt>
                <c:pt idx="1294">
                  <c:v>27.719</c:v>
                </c:pt>
                <c:pt idx="1295">
                  <c:v>28.12</c:v>
                </c:pt>
                <c:pt idx="1296">
                  <c:v>31.003</c:v>
                </c:pt>
                <c:pt idx="1297">
                  <c:v>24.805</c:v>
                </c:pt>
                <c:pt idx="1298">
                  <c:v>26.977</c:v>
                </c:pt>
                <c:pt idx="1299">
                  <c:v>25.316</c:v>
                </c:pt>
                <c:pt idx="1300">
                  <c:v>28.861</c:v>
                </c:pt>
                <c:pt idx="1301">
                  <c:v>27.034</c:v>
                </c:pt>
                <c:pt idx="1302">
                  <c:v>24.357</c:v>
                </c:pt>
                <c:pt idx="1303">
                  <c:v>26.24</c:v>
                </c:pt>
                <c:pt idx="1304">
                  <c:v>24.211</c:v>
                </c:pt>
                <c:pt idx="1305">
                  <c:v>26.821</c:v>
                </c:pt>
                <c:pt idx="1306">
                  <c:v>22.083</c:v>
                </c:pt>
                <c:pt idx="1307">
                  <c:v>27.083</c:v>
                </c:pt>
                <c:pt idx="1308">
                  <c:v>28.109</c:v>
                </c:pt>
                <c:pt idx="1309">
                  <c:v>23.801</c:v>
                </c:pt>
                <c:pt idx="1310">
                  <c:v>21.107</c:v>
                </c:pt>
                <c:pt idx="1311">
                  <c:v>22.105</c:v>
                </c:pt>
                <c:pt idx="1312">
                  <c:v>24.885</c:v>
                </c:pt>
                <c:pt idx="1313">
                  <c:v>24.65</c:v>
                </c:pt>
                <c:pt idx="1314">
                  <c:v>30.609</c:v>
                </c:pt>
                <c:pt idx="1315">
                  <c:v>28.507</c:v>
                </c:pt>
                <c:pt idx="1316">
                  <c:v>30.069</c:v>
                </c:pt>
                <c:pt idx="1317">
                  <c:v>27.332</c:v>
                </c:pt>
                <c:pt idx="1318">
                  <c:v>28.508</c:v>
                </c:pt>
                <c:pt idx="1319">
                  <c:v>28.264</c:v>
                </c:pt>
                <c:pt idx="1320">
                  <c:v>30.928</c:v>
                </c:pt>
                <c:pt idx="1321">
                  <c:v>28.544</c:v>
                </c:pt>
                <c:pt idx="1322">
                  <c:v>26.869</c:v>
                </c:pt>
                <c:pt idx="1323">
                  <c:v>26.835</c:v>
                </c:pt>
                <c:pt idx="1324">
                  <c:v>23.57</c:v>
                </c:pt>
                <c:pt idx="1325">
                  <c:v>24.594</c:v>
                </c:pt>
                <c:pt idx="1326">
                  <c:v>25.632</c:v>
                </c:pt>
                <c:pt idx="1327">
                  <c:v>21.416</c:v>
                </c:pt>
                <c:pt idx="1328">
                  <c:v>26.741</c:v>
                </c:pt>
                <c:pt idx="1329">
                  <c:v>24.482</c:v>
                </c:pt>
                <c:pt idx="1330">
                  <c:v>25.196</c:v>
                </c:pt>
                <c:pt idx="1331">
                  <c:v>23.062</c:v>
                </c:pt>
                <c:pt idx="1332">
                  <c:v>23.298</c:v>
                </c:pt>
                <c:pt idx="1333">
                  <c:v>25.728</c:v>
                </c:pt>
                <c:pt idx="1334">
                  <c:v>23.332</c:v>
                </c:pt>
                <c:pt idx="1335">
                  <c:v>22.614</c:v>
                </c:pt>
                <c:pt idx="1336">
                  <c:v>22.848</c:v>
                </c:pt>
                <c:pt idx="1337">
                  <c:v>26.098</c:v>
                </c:pt>
                <c:pt idx="1338">
                  <c:v>26.554</c:v>
                </c:pt>
                <c:pt idx="1339">
                  <c:v>27.518</c:v>
                </c:pt>
                <c:pt idx="1340">
                  <c:v>26.292</c:v>
                </c:pt>
                <c:pt idx="1341">
                  <c:v>22.861</c:v>
                </c:pt>
                <c:pt idx="1342">
                  <c:v>23.669</c:v>
                </c:pt>
                <c:pt idx="1343">
                  <c:v>23.606</c:v>
                </c:pt>
                <c:pt idx="1344">
                  <c:v>24.786</c:v>
                </c:pt>
                <c:pt idx="1345">
                  <c:v>24.747</c:v>
                </c:pt>
                <c:pt idx="1346">
                  <c:v>22.85</c:v>
                </c:pt>
                <c:pt idx="1347">
                  <c:v>23.619</c:v>
                </c:pt>
                <c:pt idx="1348">
                  <c:v>27.798</c:v>
                </c:pt>
                <c:pt idx="1349">
                  <c:v>24.371</c:v>
                </c:pt>
                <c:pt idx="1350">
                  <c:v>24.371</c:v>
                </c:pt>
                <c:pt idx="1351">
                  <c:v>23.195</c:v>
                </c:pt>
                <c:pt idx="1352">
                  <c:v>27.161</c:v>
                </c:pt>
                <c:pt idx="1353">
                  <c:v>26.394</c:v>
                </c:pt>
                <c:pt idx="1354">
                  <c:v>24.119</c:v>
                </c:pt>
                <c:pt idx="1355">
                  <c:v>24.45</c:v>
                </c:pt>
                <c:pt idx="1356">
                  <c:v>23.551</c:v>
                </c:pt>
                <c:pt idx="1357">
                  <c:v>26.262</c:v>
                </c:pt>
                <c:pt idx="1358">
                  <c:v>25.75</c:v>
                </c:pt>
                <c:pt idx="1359">
                  <c:v>27.469</c:v>
                </c:pt>
                <c:pt idx="1360">
                  <c:v>27.321</c:v>
                </c:pt>
                <c:pt idx="1361">
                  <c:v>25.22</c:v>
                </c:pt>
                <c:pt idx="1362">
                  <c:v>20.28</c:v>
                </c:pt>
                <c:pt idx="1363">
                  <c:v>22.89</c:v>
                </c:pt>
                <c:pt idx="1364">
                  <c:v>24.848</c:v>
                </c:pt>
              </c:numCache>
            </c:numRef>
          </c:yVal>
          <c:smooth val="0"/>
        </c:ser>
        <c:ser>
          <c:idx val="1"/>
          <c:order val="1"/>
          <c:tx>
            <c:v>Decad.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8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7"/>
              <c:spPr>
                <a:solidFill>
                  <a:srgbClr val="00FF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786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6"/>
              <c:spPr>
                <a:solidFill>
                  <a:srgbClr val="00FF0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ImpulseResponse!$A$5:$A$1369</c:f>
              <c:numCache>
                <c:ptCount val="1365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  <c:pt idx="1001">
                  <c:v>1.001</c:v>
                </c:pt>
                <c:pt idx="1002">
                  <c:v>1.002</c:v>
                </c:pt>
                <c:pt idx="1003">
                  <c:v>1.003</c:v>
                </c:pt>
                <c:pt idx="1004">
                  <c:v>1.004</c:v>
                </c:pt>
                <c:pt idx="1005">
                  <c:v>1.005</c:v>
                </c:pt>
                <c:pt idx="1006">
                  <c:v>1.006</c:v>
                </c:pt>
                <c:pt idx="1007">
                  <c:v>1.007</c:v>
                </c:pt>
                <c:pt idx="1008">
                  <c:v>1.008</c:v>
                </c:pt>
                <c:pt idx="1009">
                  <c:v>1.009</c:v>
                </c:pt>
                <c:pt idx="1010">
                  <c:v>1.01</c:v>
                </c:pt>
                <c:pt idx="1011">
                  <c:v>1.011</c:v>
                </c:pt>
                <c:pt idx="1012">
                  <c:v>1.012</c:v>
                </c:pt>
                <c:pt idx="1013">
                  <c:v>1.013</c:v>
                </c:pt>
                <c:pt idx="1014">
                  <c:v>1.014</c:v>
                </c:pt>
                <c:pt idx="1015">
                  <c:v>1.015</c:v>
                </c:pt>
                <c:pt idx="1016">
                  <c:v>1.016</c:v>
                </c:pt>
                <c:pt idx="1017">
                  <c:v>1.017</c:v>
                </c:pt>
                <c:pt idx="1018">
                  <c:v>1.018</c:v>
                </c:pt>
                <c:pt idx="1019">
                  <c:v>1.019</c:v>
                </c:pt>
                <c:pt idx="1020">
                  <c:v>1.02</c:v>
                </c:pt>
                <c:pt idx="1021">
                  <c:v>1.021</c:v>
                </c:pt>
                <c:pt idx="1022">
                  <c:v>1.022</c:v>
                </c:pt>
                <c:pt idx="1023">
                  <c:v>1.023</c:v>
                </c:pt>
                <c:pt idx="1024">
                  <c:v>1.024</c:v>
                </c:pt>
                <c:pt idx="1025">
                  <c:v>1.025</c:v>
                </c:pt>
                <c:pt idx="1026">
                  <c:v>1.026</c:v>
                </c:pt>
                <c:pt idx="1027">
                  <c:v>1.027</c:v>
                </c:pt>
                <c:pt idx="1028">
                  <c:v>1.028</c:v>
                </c:pt>
                <c:pt idx="1029">
                  <c:v>1.029</c:v>
                </c:pt>
                <c:pt idx="1030">
                  <c:v>1.03</c:v>
                </c:pt>
                <c:pt idx="1031">
                  <c:v>1.031</c:v>
                </c:pt>
                <c:pt idx="1032">
                  <c:v>1.032</c:v>
                </c:pt>
                <c:pt idx="1033">
                  <c:v>1.033</c:v>
                </c:pt>
                <c:pt idx="1034">
                  <c:v>1.034</c:v>
                </c:pt>
                <c:pt idx="1035">
                  <c:v>1.035</c:v>
                </c:pt>
                <c:pt idx="1036">
                  <c:v>1.036</c:v>
                </c:pt>
                <c:pt idx="1037">
                  <c:v>1.037</c:v>
                </c:pt>
                <c:pt idx="1038">
                  <c:v>1.038</c:v>
                </c:pt>
                <c:pt idx="1039">
                  <c:v>1.039</c:v>
                </c:pt>
                <c:pt idx="1040">
                  <c:v>1.04</c:v>
                </c:pt>
                <c:pt idx="1041">
                  <c:v>1.041</c:v>
                </c:pt>
                <c:pt idx="1042">
                  <c:v>1.042</c:v>
                </c:pt>
                <c:pt idx="1043">
                  <c:v>1.043</c:v>
                </c:pt>
                <c:pt idx="1044">
                  <c:v>1.044</c:v>
                </c:pt>
                <c:pt idx="1045">
                  <c:v>1.045</c:v>
                </c:pt>
                <c:pt idx="1046">
                  <c:v>1.046</c:v>
                </c:pt>
                <c:pt idx="1047">
                  <c:v>1.047</c:v>
                </c:pt>
                <c:pt idx="1048">
                  <c:v>1.048</c:v>
                </c:pt>
                <c:pt idx="1049">
                  <c:v>1.049</c:v>
                </c:pt>
                <c:pt idx="1050">
                  <c:v>1.05</c:v>
                </c:pt>
                <c:pt idx="1051">
                  <c:v>1.051</c:v>
                </c:pt>
                <c:pt idx="1052">
                  <c:v>1.052</c:v>
                </c:pt>
                <c:pt idx="1053">
                  <c:v>1.053</c:v>
                </c:pt>
                <c:pt idx="1054">
                  <c:v>1.054</c:v>
                </c:pt>
                <c:pt idx="1055">
                  <c:v>1.055</c:v>
                </c:pt>
                <c:pt idx="1056">
                  <c:v>1.056</c:v>
                </c:pt>
                <c:pt idx="1057">
                  <c:v>1.057</c:v>
                </c:pt>
                <c:pt idx="1058">
                  <c:v>1.058</c:v>
                </c:pt>
                <c:pt idx="1059">
                  <c:v>1.059</c:v>
                </c:pt>
                <c:pt idx="1060">
                  <c:v>1.06</c:v>
                </c:pt>
                <c:pt idx="1061">
                  <c:v>1.061</c:v>
                </c:pt>
                <c:pt idx="1062">
                  <c:v>1.062</c:v>
                </c:pt>
                <c:pt idx="1063">
                  <c:v>1.063</c:v>
                </c:pt>
                <c:pt idx="1064">
                  <c:v>1.064</c:v>
                </c:pt>
                <c:pt idx="1065">
                  <c:v>1.065</c:v>
                </c:pt>
                <c:pt idx="1066">
                  <c:v>1.066</c:v>
                </c:pt>
                <c:pt idx="1067">
                  <c:v>1.067</c:v>
                </c:pt>
                <c:pt idx="1068">
                  <c:v>1.068</c:v>
                </c:pt>
                <c:pt idx="1069">
                  <c:v>1.069</c:v>
                </c:pt>
                <c:pt idx="1070">
                  <c:v>1.07</c:v>
                </c:pt>
                <c:pt idx="1071">
                  <c:v>1.071</c:v>
                </c:pt>
                <c:pt idx="1072">
                  <c:v>1.072</c:v>
                </c:pt>
                <c:pt idx="1073">
                  <c:v>1.073</c:v>
                </c:pt>
                <c:pt idx="1074">
                  <c:v>1.074</c:v>
                </c:pt>
                <c:pt idx="1075">
                  <c:v>1.075</c:v>
                </c:pt>
                <c:pt idx="1076">
                  <c:v>1.076</c:v>
                </c:pt>
                <c:pt idx="1077">
                  <c:v>1.077</c:v>
                </c:pt>
                <c:pt idx="1078">
                  <c:v>1.078</c:v>
                </c:pt>
                <c:pt idx="1079">
                  <c:v>1.079</c:v>
                </c:pt>
                <c:pt idx="1080">
                  <c:v>1.08</c:v>
                </c:pt>
                <c:pt idx="1081">
                  <c:v>1.081</c:v>
                </c:pt>
                <c:pt idx="1082">
                  <c:v>1.082</c:v>
                </c:pt>
                <c:pt idx="1083">
                  <c:v>1.083</c:v>
                </c:pt>
                <c:pt idx="1084">
                  <c:v>1.084</c:v>
                </c:pt>
                <c:pt idx="1085">
                  <c:v>1.085</c:v>
                </c:pt>
                <c:pt idx="1086">
                  <c:v>1.086</c:v>
                </c:pt>
                <c:pt idx="1087">
                  <c:v>1.087</c:v>
                </c:pt>
                <c:pt idx="1088">
                  <c:v>1.088</c:v>
                </c:pt>
                <c:pt idx="1089">
                  <c:v>1.089</c:v>
                </c:pt>
                <c:pt idx="1090">
                  <c:v>1.09</c:v>
                </c:pt>
                <c:pt idx="1091">
                  <c:v>1.091</c:v>
                </c:pt>
                <c:pt idx="1092">
                  <c:v>1.092</c:v>
                </c:pt>
                <c:pt idx="1093">
                  <c:v>1.093</c:v>
                </c:pt>
                <c:pt idx="1094">
                  <c:v>1.094</c:v>
                </c:pt>
                <c:pt idx="1095">
                  <c:v>1.095</c:v>
                </c:pt>
                <c:pt idx="1096">
                  <c:v>1.096</c:v>
                </c:pt>
                <c:pt idx="1097">
                  <c:v>1.097</c:v>
                </c:pt>
                <c:pt idx="1098">
                  <c:v>1.098</c:v>
                </c:pt>
                <c:pt idx="1099">
                  <c:v>1.099</c:v>
                </c:pt>
                <c:pt idx="1100">
                  <c:v>1.1</c:v>
                </c:pt>
                <c:pt idx="1101">
                  <c:v>1.101</c:v>
                </c:pt>
                <c:pt idx="1102">
                  <c:v>1.102</c:v>
                </c:pt>
                <c:pt idx="1103">
                  <c:v>1.103</c:v>
                </c:pt>
                <c:pt idx="1104">
                  <c:v>1.104</c:v>
                </c:pt>
                <c:pt idx="1105">
                  <c:v>1.105</c:v>
                </c:pt>
                <c:pt idx="1106">
                  <c:v>1.106</c:v>
                </c:pt>
                <c:pt idx="1107">
                  <c:v>1.107</c:v>
                </c:pt>
                <c:pt idx="1108">
                  <c:v>1.108</c:v>
                </c:pt>
                <c:pt idx="1109">
                  <c:v>1.109</c:v>
                </c:pt>
                <c:pt idx="1110">
                  <c:v>1.11</c:v>
                </c:pt>
                <c:pt idx="1111">
                  <c:v>1.111</c:v>
                </c:pt>
                <c:pt idx="1112">
                  <c:v>1.112</c:v>
                </c:pt>
                <c:pt idx="1113">
                  <c:v>1.113</c:v>
                </c:pt>
                <c:pt idx="1114">
                  <c:v>1.114</c:v>
                </c:pt>
                <c:pt idx="1115">
                  <c:v>1.115</c:v>
                </c:pt>
                <c:pt idx="1116">
                  <c:v>1.116</c:v>
                </c:pt>
                <c:pt idx="1117">
                  <c:v>1.117</c:v>
                </c:pt>
                <c:pt idx="1118">
                  <c:v>1.118</c:v>
                </c:pt>
                <c:pt idx="1119">
                  <c:v>1.119</c:v>
                </c:pt>
                <c:pt idx="1120">
                  <c:v>1.12</c:v>
                </c:pt>
                <c:pt idx="1121">
                  <c:v>1.121</c:v>
                </c:pt>
                <c:pt idx="1122">
                  <c:v>1.122</c:v>
                </c:pt>
                <c:pt idx="1123">
                  <c:v>1.123</c:v>
                </c:pt>
                <c:pt idx="1124">
                  <c:v>1.124</c:v>
                </c:pt>
                <c:pt idx="1125">
                  <c:v>1.125</c:v>
                </c:pt>
                <c:pt idx="1126">
                  <c:v>1.126</c:v>
                </c:pt>
                <c:pt idx="1127">
                  <c:v>1.127</c:v>
                </c:pt>
                <c:pt idx="1128">
                  <c:v>1.128</c:v>
                </c:pt>
                <c:pt idx="1129">
                  <c:v>1.129</c:v>
                </c:pt>
                <c:pt idx="1130">
                  <c:v>1.13</c:v>
                </c:pt>
                <c:pt idx="1131">
                  <c:v>1.131</c:v>
                </c:pt>
                <c:pt idx="1132">
                  <c:v>1.132</c:v>
                </c:pt>
                <c:pt idx="1133">
                  <c:v>1.133</c:v>
                </c:pt>
                <c:pt idx="1134">
                  <c:v>1.134</c:v>
                </c:pt>
                <c:pt idx="1135">
                  <c:v>1.135</c:v>
                </c:pt>
                <c:pt idx="1136">
                  <c:v>1.136</c:v>
                </c:pt>
                <c:pt idx="1137">
                  <c:v>1.137</c:v>
                </c:pt>
                <c:pt idx="1138">
                  <c:v>1.138</c:v>
                </c:pt>
                <c:pt idx="1139">
                  <c:v>1.139</c:v>
                </c:pt>
                <c:pt idx="1140">
                  <c:v>1.14</c:v>
                </c:pt>
                <c:pt idx="1141">
                  <c:v>1.141</c:v>
                </c:pt>
                <c:pt idx="1142">
                  <c:v>1.142</c:v>
                </c:pt>
                <c:pt idx="1143">
                  <c:v>1.143</c:v>
                </c:pt>
                <c:pt idx="1144">
                  <c:v>1.144</c:v>
                </c:pt>
                <c:pt idx="1145">
                  <c:v>1.145</c:v>
                </c:pt>
                <c:pt idx="1146">
                  <c:v>1.146</c:v>
                </c:pt>
                <c:pt idx="1147">
                  <c:v>1.147</c:v>
                </c:pt>
                <c:pt idx="1148">
                  <c:v>1.148</c:v>
                </c:pt>
                <c:pt idx="1149">
                  <c:v>1.149</c:v>
                </c:pt>
                <c:pt idx="1150">
                  <c:v>1.15</c:v>
                </c:pt>
                <c:pt idx="1151">
                  <c:v>1.151</c:v>
                </c:pt>
                <c:pt idx="1152">
                  <c:v>1.152</c:v>
                </c:pt>
                <c:pt idx="1153">
                  <c:v>1.153</c:v>
                </c:pt>
                <c:pt idx="1154">
                  <c:v>1.154</c:v>
                </c:pt>
                <c:pt idx="1155">
                  <c:v>1.155</c:v>
                </c:pt>
                <c:pt idx="1156">
                  <c:v>1.156</c:v>
                </c:pt>
                <c:pt idx="1157">
                  <c:v>1.157</c:v>
                </c:pt>
                <c:pt idx="1158">
                  <c:v>1.158</c:v>
                </c:pt>
                <c:pt idx="1159">
                  <c:v>1.159</c:v>
                </c:pt>
                <c:pt idx="1160">
                  <c:v>1.16</c:v>
                </c:pt>
                <c:pt idx="1161">
                  <c:v>1.161</c:v>
                </c:pt>
                <c:pt idx="1162">
                  <c:v>1.162</c:v>
                </c:pt>
                <c:pt idx="1163">
                  <c:v>1.163</c:v>
                </c:pt>
                <c:pt idx="1164">
                  <c:v>1.164</c:v>
                </c:pt>
                <c:pt idx="1165">
                  <c:v>1.165</c:v>
                </c:pt>
                <c:pt idx="1166">
                  <c:v>1.166</c:v>
                </c:pt>
                <c:pt idx="1167">
                  <c:v>1.167</c:v>
                </c:pt>
                <c:pt idx="1168">
                  <c:v>1.168</c:v>
                </c:pt>
                <c:pt idx="1169">
                  <c:v>1.169</c:v>
                </c:pt>
                <c:pt idx="1170">
                  <c:v>1.17</c:v>
                </c:pt>
                <c:pt idx="1171">
                  <c:v>1.171</c:v>
                </c:pt>
                <c:pt idx="1172">
                  <c:v>1.172</c:v>
                </c:pt>
                <c:pt idx="1173">
                  <c:v>1.173</c:v>
                </c:pt>
                <c:pt idx="1174">
                  <c:v>1.174</c:v>
                </c:pt>
                <c:pt idx="1175">
                  <c:v>1.175</c:v>
                </c:pt>
                <c:pt idx="1176">
                  <c:v>1.176</c:v>
                </c:pt>
                <c:pt idx="1177">
                  <c:v>1.177</c:v>
                </c:pt>
                <c:pt idx="1178">
                  <c:v>1.178</c:v>
                </c:pt>
                <c:pt idx="1179">
                  <c:v>1.179</c:v>
                </c:pt>
                <c:pt idx="1180">
                  <c:v>1.18</c:v>
                </c:pt>
                <c:pt idx="1181">
                  <c:v>1.181</c:v>
                </c:pt>
                <c:pt idx="1182">
                  <c:v>1.182</c:v>
                </c:pt>
                <c:pt idx="1183">
                  <c:v>1.183</c:v>
                </c:pt>
                <c:pt idx="1184">
                  <c:v>1.184</c:v>
                </c:pt>
                <c:pt idx="1185">
                  <c:v>1.185</c:v>
                </c:pt>
                <c:pt idx="1186">
                  <c:v>1.186</c:v>
                </c:pt>
                <c:pt idx="1187">
                  <c:v>1.187</c:v>
                </c:pt>
                <c:pt idx="1188">
                  <c:v>1.188</c:v>
                </c:pt>
                <c:pt idx="1189">
                  <c:v>1.189</c:v>
                </c:pt>
                <c:pt idx="1190">
                  <c:v>1.19</c:v>
                </c:pt>
                <c:pt idx="1191">
                  <c:v>1.191</c:v>
                </c:pt>
                <c:pt idx="1192">
                  <c:v>1.192</c:v>
                </c:pt>
                <c:pt idx="1193">
                  <c:v>1.193</c:v>
                </c:pt>
                <c:pt idx="1194">
                  <c:v>1.194</c:v>
                </c:pt>
                <c:pt idx="1195">
                  <c:v>1.195</c:v>
                </c:pt>
                <c:pt idx="1196">
                  <c:v>1.196</c:v>
                </c:pt>
                <c:pt idx="1197">
                  <c:v>1.197</c:v>
                </c:pt>
                <c:pt idx="1198">
                  <c:v>1.198</c:v>
                </c:pt>
                <c:pt idx="1199">
                  <c:v>1.199</c:v>
                </c:pt>
                <c:pt idx="1200">
                  <c:v>1.2</c:v>
                </c:pt>
                <c:pt idx="1201">
                  <c:v>1.201</c:v>
                </c:pt>
                <c:pt idx="1202">
                  <c:v>1.202</c:v>
                </c:pt>
                <c:pt idx="1203">
                  <c:v>1.203</c:v>
                </c:pt>
                <c:pt idx="1204">
                  <c:v>1.204</c:v>
                </c:pt>
                <c:pt idx="1205">
                  <c:v>1.205</c:v>
                </c:pt>
                <c:pt idx="1206">
                  <c:v>1.206</c:v>
                </c:pt>
                <c:pt idx="1207">
                  <c:v>1.207</c:v>
                </c:pt>
                <c:pt idx="1208">
                  <c:v>1.208</c:v>
                </c:pt>
                <c:pt idx="1209">
                  <c:v>1.209</c:v>
                </c:pt>
                <c:pt idx="1210">
                  <c:v>1.21</c:v>
                </c:pt>
                <c:pt idx="1211">
                  <c:v>1.211</c:v>
                </c:pt>
                <c:pt idx="1212">
                  <c:v>1.212</c:v>
                </c:pt>
                <c:pt idx="1213">
                  <c:v>1.213</c:v>
                </c:pt>
                <c:pt idx="1214">
                  <c:v>1.214</c:v>
                </c:pt>
                <c:pt idx="1215">
                  <c:v>1.215</c:v>
                </c:pt>
                <c:pt idx="1216">
                  <c:v>1.216</c:v>
                </c:pt>
                <c:pt idx="1217">
                  <c:v>1.217</c:v>
                </c:pt>
                <c:pt idx="1218">
                  <c:v>1.218</c:v>
                </c:pt>
                <c:pt idx="1219">
                  <c:v>1.219</c:v>
                </c:pt>
                <c:pt idx="1220">
                  <c:v>1.22</c:v>
                </c:pt>
                <c:pt idx="1221">
                  <c:v>1.221</c:v>
                </c:pt>
                <c:pt idx="1222">
                  <c:v>1.222</c:v>
                </c:pt>
                <c:pt idx="1223">
                  <c:v>1.223</c:v>
                </c:pt>
                <c:pt idx="1224">
                  <c:v>1.224</c:v>
                </c:pt>
                <c:pt idx="1225">
                  <c:v>1.225</c:v>
                </c:pt>
                <c:pt idx="1226">
                  <c:v>1.226</c:v>
                </c:pt>
                <c:pt idx="1227">
                  <c:v>1.227</c:v>
                </c:pt>
                <c:pt idx="1228">
                  <c:v>1.228</c:v>
                </c:pt>
                <c:pt idx="1229">
                  <c:v>1.229</c:v>
                </c:pt>
                <c:pt idx="1230">
                  <c:v>1.23</c:v>
                </c:pt>
                <c:pt idx="1231">
                  <c:v>1.231</c:v>
                </c:pt>
                <c:pt idx="1232">
                  <c:v>1.232</c:v>
                </c:pt>
                <c:pt idx="1233">
                  <c:v>1.233</c:v>
                </c:pt>
                <c:pt idx="1234">
                  <c:v>1.234</c:v>
                </c:pt>
                <c:pt idx="1235">
                  <c:v>1.235</c:v>
                </c:pt>
                <c:pt idx="1236">
                  <c:v>1.236</c:v>
                </c:pt>
                <c:pt idx="1237">
                  <c:v>1.237</c:v>
                </c:pt>
                <c:pt idx="1238">
                  <c:v>1.238</c:v>
                </c:pt>
                <c:pt idx="1239">
                  <c:v>1.239</c:v>
                </c:pt>
                <c:pt idx="1240">
                  <c:v>1.24</c:v>
                </c:pt>
                <c:pt idx="1241">
                  <c:v>1.241</c:v>
                </c:pt>
                <c:pt idx="1242">
                  <c:v>1.242</c:v>
                </c:pt>
                <c:pt idx="1243">
                  <c:v>1.243</c:v>
                </c:pt>
                <c:pt idx="1244">
                  <c:v>1.244</c:v>
                </c:pt>
                <c:pt idx="1245">
                  <c:v>1.245</c:v>
                </c:pt>
                <c:pt idx="1246">
                  <c:v>1.246</c:v>
                </c:pt>
                <c:pt idx="1247">
                  <c:v>1.247</c:v>
                </c:pt>
                <c:pt idx="1248">
                  <c:v>1.248</c:v>
                </c:pt>
                <c:pt idx="1249">
                  <c:v>1.249</c:v>
                </c:pt>
                <c:pt idx="1250">
                  <c:v>1.25</c:v>
                </c:pt>
                <c:pt idx="1251">
                  <c:v>1.251</c:v>
                </c:pt>
                <c:pt idx="1252">
                  <c:v>1.252</c:v>
                </c:pt>
                <c:pt idx="1253">
                  <c:v>1.253</c:v>
                </c:pt>
                <c:pt idx="1254">
                  <c:v>1.254</c:v>
                </c:pt>
                <c:pt idx="1255">
                  <c:v>1.255</c:v>
                </c:pt>
                <c:pt idx="1256">
                  <c:v>1.256</c:v>
                </c:pt>
                <c:pt idx="1257">
                  <c:v>1.257</c:v>
                </c:pt>
                <c:pt idx="1258">
                  <c:v>1.258</c:v>
                </c:pt>
                <c:pt idx="1259">
                  <c:v>1.259</c:v>
                </c:pt>
                <c:pt idx="1260">
                  <c:v>1.26</c:v>
                </c:pt>
                <c:pt idx="1261">
                  <c:v>1.261</c:v>
                </c:pt>
                <c:pt idx="1262">
                  <c:v>1.262</c:v>
                </c:pt>
                <c:pt idx="1263">
                  <c:v>1.263</c:v>
                </c:pt>
                <c:pt idx="1264">
                  <c:v>1.264</c:v>
                </c:pt>
                <c:pt idx="1265">
                  <c:v>1.265</c:v>
                </c:pt>
                <c:pt idx="1266">
                  <c:v>1.266</c:v>
                </c:pt>
                <c:pt idx="1267">
                  <c:v>1.267</c:v>
                </c:pt>
                <c:pt idx="1268">
                  <c:v>1.268</c:v>
                </c:pt>
                <c:pt idx="1269">
                  <c:v>1.269</c:v>
                </c:pt>
                <c:pt idx="1270">
                  <c:v>1.27</c:v>
                </c:pt>
                <c:pt idx="1271">
                  <c:v>1.271</c:v>
                </c:pt>
                <c:pt idx="1272">
                  <c:v>1.272</c:v>
                </c:pt>
                <c:pt idx="1273">
                  <c:v>1.273</c:v>
                </c:pt>
                <c:pt idx="1274">
                  <c:v>1.274</c:v>
                </c:pt>
                <c:pt idx="1275">
                  <c:v>1.275</c:v>
                </c:pt>
                <c:pt idx="1276">
                  <c:v>1.276</c:v>
                </c:pt>
                <c:pt idx="1277">
                  <c:v>1.277</c:v>
                </c:pt>
                <c:pt idx="1278">
                  <c:v>1.278</c:v>
                </c:pt>
                <c:pt idx="1279">
                  <c:v>1.279</c:v>
                </c:pt>
                <c:pt idx="1280">
                  <c:v>1.28</c:v>
                </c:pt>
                <c:pt idx="1281">
                  <c:v>1.281</c:v>
                </c:pt>
                <c:pt idx="1282">
                  <c:v>1.282</c:v>
                </c:pt>
                <c:pt idx="1283">
                  <c:v>1.283</c:v>
                </c:pt>
                <c:pt idx="1284">
                  <c:v>1.284</c:v>
                </c:pt>
                <c:pt idx="1285">
                  <c:v>1.285</c:v>
                </c:pt>
                <c:pt idx="1286">
                  <c:v>1.286</c:v>
                </c:pt>
                <c:pt idx="1287">
                  <c:v>1.287</c:v>
                </c:pt>
                <c:pt idx="1288">
                  <c:v>1.288</c:v>
                </c:pt>
                <c:pt idx="1289">
                  <c:v>1.289</c:v>
                </c:pt>
                <c:pt idx="1290">
                  <c:v>1.29</c:v>
                </c:pt>
                <c:pt idx="1291">
                  <c:v>1.291</c:v>
                </c:pt>
                <c:pt idx="1292">
                  <c:v>1.292</c:v>
                </c:pt>
                <c:pt idx="1293">
                  <c:v>1.293</c:v>
                </c:pt>
                <c:pt idx="1294">
                  <c:v>1.294</c:v>
                </c:pt>
                <c:pt idx="1295">
                  <c:v>1.295</c:v>
                </c:pt>
                <c:pt idx="1296">
                  <c:v>1.296</c:v>
                </c:pt>
                <c:pt idx="1297">
                  <c:v>1.297</c:v>
                </c:pt>
                <c:pt idx="1298">
                  <c:v>1.298</c:v>
                </c:pt>
                <c:pt idx="1299">
                  <c:v>1.299</c:v>
                </c:pt>
                <c:pt idx="1300">
                  <c:v>1.3</c:v>
                </c:pt>
                <c:pt idx="1301">
                  <c:v>1.301</c:v>
                </c:pt>
                <c:pt idx="1302">
                  <c:v>1.302</c:v>
                </c:pt>
                <c:pt idx="1303">
                  <c:v>1.303</c:v>
                </c:pt>
                <c:pt idx="1304">
                  <c:v>1.304</c:v>
                </c:pt>
                <c:pt idx="1305">
                  <c:v>1.305</c:v>
                </c:pt>
                <c:pt idx="1306">
                  <c:v>1.306</c:v>
                </c:pt>
                <c:pt idx="1307">
                  <c:v>1.307</c:v>
                </c:pt>
                <c:pt idx="1308">
                  <c:v>1.308</c:v>
                </c:pt>
                <c:pt idx="1309">
                  <c:v>1.309</c:v>
                </c:pt>
                <c:pt idx="1310">
                  <c:v>1.31</c:v>
                </c:pt>
                <c:pt idx="1311">
                  <c:v>1.311</c:v>
                </c:pt>
                <c:pt idx="1312">
                  <c:v>1.312</c:v>
                </c:pt>
                <c:pt idx="1313">
                  <c:v>1.313</c:v>
                </c:pt>
                <c:pt idx="1314">
                  <c:v>1.314</c:v>
                </c:pt>
                <c:pt idx="1315">
                  <c:v>1.315</c:v>
                </c:pt>
                <c:pt idx="1316">
                  <c:v>1.316</c:v>
                </c:pt>
                <c:pt idx="1317">
                  <c:v>1.317</c:v>
                </c:pt>
                <c:pt idx="1318">
                  <c:v>1.318</c:v>
                </c:pt>
                <c:pt idx="1319">
                  <c:v>1.319</c:v>
                </c:pt>
                <c:pt idx="1320">
                  <c:v>1.32</c:v>
                </c:pt>
                <c:pt idx="1321">
                  <c:v>1.321</c:v>
                </c:pt>
                <c:pt idx="1322">
                  <c:v>1.322</c:v>
                </c:pt>
                <c:pt idx="1323">
                  <c:v>1.323</c:v>
                </c:pt>
                <c:pt idx="1324">
                  <c:v>1.324</c:v>
                </c:pt>
                <c:pt idx="1325">
                  <c:v>1.325</c:v>
                </c:pt>
                <c:pt idx="1326">
                  <c:v>1.326</c:v>
                </c:pt>
                <c:pt idx="1327">
                  <c:v>1.327</c:v>
                </c:pt>
                <c:pt idx="1328">
                  <c:v>1.328</c:v>
                </c:pt>
                <c:pt idx="1329">
                  <c:v>1.329</c:v>
                </c:pt>
                <c:pt idx="1330">
                  <c:v>1.33</c:v>
                </c:pt>
                <c:pt idx="1331">
                  <c:v>1.331</c:v>
                </c:pt>
                <c:pt idx="1332">
                  <c:v>1.332</c:v>
                </c:pt>
                <c:pt idx="1333">
                  <c:v>1.333</c:v>
                </c:pt>
                <c:pt idx="1334">
                  <c:v>1.334</c:v>
                </c:pt>
                <c:pt idx="1335">
                  <c:v>1.335</c:v>
                </c:pt>
                <c:pt idx="1336">
                  <c:v>1.336</c:v>
                </c:pt>
                <c:pt idx="1337">
                  <c:v>1.337</c:v>
                </c:pt>
                <c:pt idx="1338">
                  <c:v>1.338</c:v>
                </c:pt>
                <c:pt idx="1339">
                  <c:v>1.339</c:v>
                </c:pt>
                <c:pt idx="1340">
                  <c:v>1.34</c:v>
                </c:pt>
                <c:pt idx="1341">
                  <c:v>1.341</c:v>
                </c:pt>
                <c:pt idx="1342">
                  <c:v>1.342</c:v>
                </c:pt>
                <c:pt idx="1343">
                  <c:v>1.343</c:v>
                </c:pt>
                <c:pt idx="1344">
                  <c:v>1.344</c:v>
                </c:pt>
                <c:pt idx="1345">
                  <c:v>1.345</c:v>
                </c:pt>
                <c:pt idx="1346">
                  <c:v>1.346</c:v>
                </c:pt>
                <c:pt idx="1347">
                  <c:v>1.347</c:v>
                </c:pt>
                <c:pt idx="1348">
                  <c:v>1.348</c:v>
                </c:pt>
                <c:pt idx="1349">
                  <c:v>1.349</c:v>
                </c:pt>
                <c:pt idx="1350">
                  <c:v>1.35</c:v>
                </c:pt>
                <c:pt idx="1351">
                  <c:v>1.351</c:v>
                </c:pt>
                <c:pt idx="1352">
                  <c:v>1.352</c:v>
                </c:pt>
                <c:pt idx="1353">
                  <c:v>1.353</c:v>
                </c:pt>
                <c:pt idx="1354">
                  <c:v>1.354</c:v>
                </c:pt>
                <c:pt idx="1355">
                  <c:v>1.355</c:v>
                </c:pt>
                <c:pt idx="1356">
                  <c:v>1.356</c:v>
                </c:pt>
                <c:pt idx="1357">
                  <c:v>1.357</c:v>
                </c:pt>
                <c:pt idx="1358">
                  <c:v>1.358</c:v>
                </c:pt>
                <c:pt idx="1359">
                  <c:v>1.359</c:v>
                </c:pt>
                <c:pt idx="1360">
                  <c:v>1.36</c:v>
                </c:pt>
                <c:pt idx="1361">
                  <c:v>1.361</c:v>
                </c:pt>
                <c:pt idx="1362">
                  <c:v>1.362</c:v>
                </c:pt>
                <c:pt idx="1363">
                  <c:v>1.363</c:v>
                </c:pt>
                <c:pt idx="1364">
                  <c:v>1.364</c:v>
                </c:pt>
              </c:numCache>
            </c:numRef>
          </c:xVal>
          <c:yVal>
            <c:numRef>
              <c:f>ImpulseResponse!$G$5:$G$1369</c:f>
              <c:numCache>
                <c:ptCount val="1365"/>
                <c:pt idx="0">
                  <c:v>104.29186461113358</c:v>
                </c:pt>
                <c:pt idx="1">
                  <c:v>104.29186457337653</c:v>
                </c:pt>
                <c:pt idx="2">
                  <c:v>104.29186454871626</c:v>
                </c:pt>
                <c:pt idx="3">
                  <c:v>104.29186452976674</c:v>
                </c:pt>
                <c:pt idx="4">
                  <c:v>104.2918644901209</c:v>
                </c:pt>
                <c:pt idx="5">
                  <c:v>104.29186442616245</c:v>
                </c:pt>
                <c:pt idx="6">
                  <c:v>104.29186439248821</c:v>
                </c:pt>
                <c:pt idx="7">
                  <c:v>104.29186435060906</c:v>
                </c:pt>
                <c:pt idx="8">
                  <c:v>104.2918643053508</c:v>
                </c:pt>
                <c:pt idx="9">
                  <c:v>104.2918642860312</c:v>
                </c:pt>
                <c:pt idx="10">
                  <c:v>104.29186426057476</c:v>
                </c:pt>
                <c:pt idx="11">
                  <c:v>104.2918642230258</c:v>
                </c:pt>
                <c:pt idx="12">
                  <c:v>104.29186418659255</c:v>
                </c:pt>
                <c:pt idx="13">
                  <c:v>104.29186416617057</c:v>
                </c:pt>
                <c:pt idx="14">
                  <c:v>104.29186412642416</c:v>
                </c:pt>
                <c:pt idx="15">
                  <c:v>104.29186411180245</c:v>
                </c:pt>
                <c:pt idx="16">
                  <c:v>104.29186409714367</c:v>
                </c:pt>
                <c:pt idx="17">
                  <c:v>104.29186405848937</c:v>
                </c:pt>
                <c:pt idx="18">
                  <c:v>104.2918640303899</c:v>
                </c:pt>
                <c:pt idx="19">
                  <c:v>104.29186399850407</c:v>
                </c:pt>
                <c:pt idx="20">
                  <c:v>104.29186394160594</c:v>
                </c:pt>
                <c:pt idx="21">
                  <c:v>104.29186389472483</c:v>
                </c:pt>
                <c:pt idx="22">
                  <c:v>104.29186385991531</c:v>
                </c:pt>
                <c:pt idx="23">
                  <c:v>104.2918638170508</c:v>
                </c:pt>
                <c:pt idx="24">
                  <c:v>104.29186380700237</c:v>
                </c:pt>
                <c:pt idx="25">
                  <c:v>104.29186378101886</c:v>
                </c:pt>
                <c:pt idx="26">
                  <c:v>104.29186376450312</c:v>
                </c:pt>
                <c:pt idx="27">
                  <c:v>104.29186373968335</c:v>
                </c:pt>
                <c:pt idx="28">
                  <c:v>104.29186369343482</c:v>
                </c:pt>
                <c:pt idx="29">
                  <c:v>104.2918636855843</c:v>
                </c:pt>
                <c:pt idx="30">
                  <c:v>104.29186366842902</c:v>
                </c:pt>
                <c:pt idx="31">
                  <c:v>104.29186362910137</c:v>
                </c:pt>
                <c:pt idx="32">
                  <c:v>104.29186358800551</c:v>
                </c:pt>
                <c:pt idx="33">
                  <c:v>104.29186355377622</c:v>
                </c:pt>
                <c:pt idx="34">
                  <c:v>104.29186347937193</c:v>
                </c:pt>
                <c:pt idx="35">
                  <c:v>104.2918634385684</c:v>
                </c:pt>
                <c:pt idx="36">
                  <c:v>104.29186338888653</c:v>
                </c:pt>
                <c:pt idx="37">
                  <c:v>104.29186330011004</c:v>
                </c:pt>
                <c:pt idx="38">
                  <c:v>104.29186327564204</c:v>
                </c:pt>
                <c:pt idx="39">
                  <c:v>104.29186321251755</c:v>
                </c:pt>
                <c:pt idx="40">
                  <c:v>104.29186319965882</c:v>
                </c:pt>
                <c:pt idx="41">
                  <c:v>104.29186312573268</c:v>
                </c:pt>
                <c:pt idx="42">
                  <c:v>104.29186307508053</c:v>
                </c:pt>
                <c:pt idx="43">
                  <c:v>104.29186303661267</c:v>
                </c:pt>
                <c:pt idx="44">
                  <c:v>104.29186298208737</c:v>
                </c:pt>
                <c:pt idx="45">
                  <c:v>104.2918629275244</c:v>
                </c:pt>
                <c:pt idx="46">
                  <c:v>104.29186291464492</c:v>
                </c:pt>
                <c:pt idx="47">
                  <c:v>104.29186282099704</c:v>
                </c:pt>
                <c:pt idx="48">
                  <c:v>104.2918627746952</c:v>
                </c:pt>
                <c:pt idx="49">
                  <c:v>104.2918627298622</c:v>
                </c:pt>
                <c:pt idx="50">
                  <c:v>104.29186271946783</c:v>
                </c:pt>
                <c:pt idx="51">
                  <c:v>104.29186266078675</c:v>
                </c:pt>
                <c:pt idx="52">
                  <c:v>104.29186264864454</c:v>
                </c:pt>
                <c:pt idx="53">
                  <c:v>104.29186257308346</c:v>
                </c:pt>
                <c:pt idx="54">
                  <c:v>104.29186255228181</c:v>
                </c:pt>
                <c:pt idx="55">
                  <c:v>104.29186250609712</c:v>
                </c:pt>
                <c:pt idx="56">
                  <c:v>104.29186246509576</c:v>
                </c:pt>
                <c:pt idx="57">
                  <c:v>104.29186244564227</c:v>
                </c:pt>
                <c:pt idx="58">
                  <c:v>104.29186239180312</c:v>
                </c:pt>
                <c:pt idx="59">
                  <c:v>104.29186235010677</c:v>
                </c:pt>
                <c:pt idx="60">
                  <c:v>104.29186232814851</c:v>
                </c:pt>
                <c:pt idx="61">
                  <c:v>104.2918622883746</c:v>
                </c:pt>
                <c:pt idx="62">
                  <c:v>104.29186223013774</c:v>
                </c:pt>
                <c:pt idx="63">
                  <c:v>104.29186220362844</c:v>
                </c:pt>
                <c:pt idx="64">
                  <c:v>104.29186210660022</c:v>
                </c:pt>
                <c:pt idx="65">
                  <c:v>104.2918620754832</c:v>
                </c:pt>
                <c:pt idx="66">
                  <c:v>104.29186200275579</c:v>
                </c:pt>
                <c:pt idx="67">
                  <c:v>104.29186197180312</c:v>
                </c:pt>
                <c:pt idx="68">
                  <c:v>104.29186190806517</c:v>
                </c:pt>
                <c:pt idx="69">
                  <c:v>104.29186187690512</c:v>
                </c:pt>
                <c:pt idx="70">
                  <c:v>104.29186182342428</c:v>
                </c:pt>
                <c:pt idx="71">
                  <c:v>104.2918617945841</c:v>
                </c:pt>
                <c:pt idx="72">
                  <c:v>104.29186174965805</c:v>
                </c:pt>
                <c:pt idx="73">
                  <c:v>104.291861708363</c:v>
                </c:pt>
                <c:pt idx="74">
                  <c:v>104.29186164277895</c:v>
                </c:pt>
                <c:pt idx="75">
                  <c:v>104.29186157592946</c:v>
                </c:pt>
                <c:pt idx="76">
                  <c:v>104.29186150419989</c:v>
                </c:pt>
                <c:pt idx="77">
                  <c:v>104.29186142159645</c:v>
                </c:pt>
                <c:pt idx="78">
                  <c:v>104.29186133438006</c:v>
                </c:pt>
                <c:pt idx="79">
                  <c:v>104.29186119348421</c:v>
                </c:pt>
                <c:pt idx="80">
                  <c:v>104.29186112646516</c:v>
                </c:pt>
                <c:pt idx="81">
                  <c:v>104.29186101511311</c:v>
                </c:pt>
                <c:pt idx="82">
                  <c:v>104.29186095162416</c:v>
                </c:pt>
                <c:pt idx="83">
                  <c:v>104.29186092578976</c:v>
                </c:pt>
                <c:pt idx="84">
                  <c:v>104.29186086695985</c:v>
                </c:pt>
                <c:pt idx="85">
                  <c:v>104.29186079117224</c:v>
                </c:pt>
                <c:pt idx="86">
                  <c:v>104.29186071756877</c:v>
                </c:pt>
                <c:pt idx="87">
                  <c:v>104.29186060285959</c:v>
                </c:pt>
                <c:pt idx="88">
                  <c:v>104.29186053774201</c:v>
                </c:pt>
                <c:pt idx="89">
                  <c:v>104.2918604374888</c:v>
                </c:pt>
                <c:pt idx="90">
                  <c:v>104.29186036870307</c:v>
                </c:pt>
                <c:pt idx="91">
                  <c:v>104.291860341825</c:v>
                </c:pt>
                <c:pt idx="92">
                  <c:v>104.29186020754904</c:v>
                </c:pt>
                <c:pt idx="93">
                  <c:v>104.29186012469793</c:v>
                </c:pt>
                <c:pt idx="94">
                  <c:v>104.29185998583117</c:v>
                </c:pt>
                <c:pt idx="95">
                  <c:v>104.29185994600226</c:v>
                </c:pt>
                <c:pt idx="96">
                  <c:v>104.29185975897784</c:v>
                </c:pt>
                <c:pt idx="97">
                  <c:v>104.29185961785466</c:v>
                </c:pt>
                <c:pt idx="98">
                  <c:v>104.29185953698264</c:v>
                </c:pt>
                <c:pt idx="99">
                  <c:v>104.2918595087079</c:v>
                </c:pt>
                <c:pt idx="100">
                  <c:v>104.291859402245</c:v>
                </c:pt>
                <c:pt idx="101">
                  <c:v>104.2918591060359</c:v>
                </c:pt>
                <c:pt idx="102">
                  <c:v>104.29185891888221</c:v>
                </c:pt>
                <c:pt idx="103">
                  <c:v>104.29185853974323</c:v>
                </c:pt>
                <c:pt idx="104">
                  <c:v>104.29185835693386</c:v>
                </c:pt>
                <c:pt idx="105">
                  <c:v>104.29185741417955</c:v>
                </c:pt>
                <c:pt idx="106">
                  <c:v>104.29185669754358</c:v>
                </c:pt>
                <c:pt idx="107">
                  <c:v>104.29185485592903</c:v>
                </c:pt>
                <c:pt idx="108">
                  <c:v>104.29185339879703</c:v>
                </c:pt>
                <c:pt idx="109">
                  <c:v>104.29184821677529</c:v>
                </c:pt>
                <c:pt idx="110">
                  <c:v>104.20167021918442</c:v>
                </c:pt>
                <c:pt idx="111">
                  <c:v>103.77983958490626</c:v>
                </c:pt>
                <c:pt idx="112">
                  <c:v>103.68412518441532</c:v>
                </c:pt>
                <c:pt idx="113">
                  <c:v>103.51685895683977</c:v>
                </c:pt>
                <c:pt idx="114">
                  <c:v>103.39592985126764</c:v>
                </c:pt>
                <c:pt idx="115">
                  <c:v>103.25410137027605</c:v>
                </c:pt>
                <c:pt idx="116">
                  <c:v>103.11758583664502</c:v>
                </c:pt>
                <c:pt idx="117">
                  <c:v>102.93159476657772</c:v>
                </c:pt>
                <c:pt idx="118">
                  <c:v>102.85315415664377</c:v>
                </c:pt>
                <c:pt idx="119">
                  <c:v>102.75071146956984</c:v>
                </c:pt>
                <c:pt idx="120">
                  <c:v>102.6777732816109</c:v>
                </c:pt>
                <c:pt idx="121">
                  <c:v>102.52979953736813</c:v>
                </c:pt>
                <c:pt idx="122">
                  <c:v>102.45838772494743</c:v>
                </c:pt>
                <c:pt idx="123">
                  <c:v>102.17556793820408</c:v>
                </c:pt>
                <c:pt idx="124">
                  <c:v>102.10638771851491</c:v>
                </c:pt>
                <c:pt idx="125">
                  <c:v>101.93858119114678</c:v>
                </c:pt>
                <c:pt idx="126">
                  <c:v>101.9138147316231</c:v>
                </c:pt>
                <c:pt idx="127">
                  <c:v>101.80478551436983</c:v>
                </c:pt>
                <c:pt idx="128">
                  <c:v>101.73667615786454</c:v>
                </c:pt>
                <c:pt idx="129">
                  <c:v>101.63571484678613</c:v>
                </c:pt>
                <c:pt idx="130">
                  <c:v>101.48863744707064</c:v>
                </c:pt>
                <c:pt idx="131">
                  <c:v>101.38476415898461</c:v>
                </c:pt>
                <c:pt idx="132">
                  <c:v>101.31402825794326</c:v>
                </c:pt>
                <c:pt idx="133">
                  <c:v>101.17738259414676</c:v>
                </c:pt>
                <c:pt idx="134">
                  <c:v>101.11850001091659</c:v>
                </c:pt>
                <c:pt idx="135">
                  <c:v>101.08099335941846</c:v>
                </c:pt>
                <c:pt idx="136">
                  <c:v>101.04048835803256</c:v>
                </c:pt>
                <c:pt idx="137">
                  <c:v>101.03194039168523</c:v>
                </c:pt>
                <c:pt idx="138">
                  <c:v>100.99116223553375</c:v>
                </c:pt>
                <c:pt idx="139">
                  <c:v>100.92613196752441</c:v>
                </c:pt>
                <c:pt idx="140">
                  <c:v>100.87729929870362</c:v>
                </c:pt>
                <c:pt idx="141">
                  <c:v>100.81725759486892</c:v>
                </c:pt>
                <c:pt idx="142">
                  <c:v>100.78218150485434</c:v>
                </c:pt>
                <c:pt idx="143">
                  <c:v>100.68195844054435</c:v>
                </c:pt>
                <c:pt idx="144">
                  <c:v>100.63705997939343</c:v>
                </c:pt>
                <c:pt idx="145">
                  <c:v>100.58680388963744</c:v>
                </c:pt>
                <c:pt idx="146">
                  <c:v>100.54897758946555</c:v>
                </c:pt>
                <c:pt idx="147">
                  <c:v>100.48677723520292</c:v>
                </c:pt>
                <c:pt idx="148">
                  <c:v>100.41363664086157</c:v>
                </c:pt>
                <c:pt idx="149">
                  <c:v>100.37884627432612</c:v>
                </c:pt>
                <c:pt idx="150">
                  <c:v>100.3555780858037</c:v>
                </c:pt>
                <c:pt idx="151">
                  <c:v>100.28881128518364</c:v>
                </c:pt>
                <c:pt idx="152">
                  <c:v>100.17476184029505</c:v>
                </c:pt>
                <c:pt idx="153">
                  <c:v>100.15304515644368</c:v>
                </c:pt>
                <c:pt idx="154">
                  <c:v>100.12980487991427</c:v>
                </c:pt>
                <c:pt idx="155">
                  <c:v>100.05676658601706</c:v>
                </c:pt>
                <c:pt idx="156">
                  <c:v>99.94271595173502</c:v>
                </c:pt>
                <c:pt idx="157">
                  <c:v>99.92310978662826</c:v>
                </c:pt>
                <c:pt idx="158">
                  <c:v>99.83036223425148</c:v>
                </c:pt>
                <c:pt idx="159">
                  <c:v>99.79668543253507</c:v>
                </c:pt>
                <c:pt idx="160">
                  <c:v>99.72566852204481</c:v>
                </c:pt>
                <c:pt idx="161">
                  <c:v>99.6700530967259</c:v>
                </c:pt>
                <c:pt idx="162">
                  <c:v>99.6439685932639</c:v>
                </c:pt>
                <c:pt idx="163">
                  <c:v>99.54173607693151</c:v>
                </c:pt>
                <c:pt idx="164">
                  <c:v>99.52433081047437</c:v>
                </c:pt>
                <c:pt idx="165">
                  <c:v>99.420377450624</c:v>
                </c:pt>
                <c:pt idx="166">
                  <c:v>99.36796134685808</c:v>
                </c:pt>
                <c:pt idx="167">
                  <c:v>99.29897983845747</c:v>
                </c:pt>
                <c:pt idx="168">
                  <c:v>99.2668066581134</c:v>
                </c:pt>
                <c:pt idx="169">
                  <c:v>99.20792986330112</c:v>
                </c:pt>
                <c:pt idx="170">
                  <c:v>99.15086861562303</c:v>
                </c:pt>
                <c:pt idx="171">
                  <c:v>99.01189654638358</c:v>
                </c:pt>
                <c:pt idx="172">
                  <c:v>98.92785579667412</c:v>
                </c:pt>
                <c:pt idx="173">
                  <c:v>98.85946244115627</c:v>
                </c:pt>
                <c:pt idx="174">
                  <c:v>98.70240177543147</c:v>
                </c:pt>
                <c:pt idx="175">
                  <c:v>98.60157503733441</c:v>
                </c:pt>
                <c:pt idx="176">
                  <c:v>98.50126774226263</c:v>
                </c:pt>
                <c:pt idx="177">
                  <c:v>98.44547933386548</c:v>
                </c:pt>
                <c:pt idx="178">
                  <c:v>98.37849374922018</c:v>
                </c:pt>
                <c:pt idx="179">
                  <c:v>98.32532078493924</c:v>
                </c:pt>
                <c:pt idx="180">
                  <c:v>98.28585470032309</c:v>
                </c:pt>
                <c:pt idx="181">
                  <c:v>98.22401216313872</c:v>
                </c:pt>
                <c:pt idx="182">
                  <c:v>98.17549373102182</c:v>
                </c:pt>
                <c:pt idx="183">
                  <c:v>97.91995954948538</c:v>
                </c:pt>
                <c:pt idx="184">
                  <c:v>97.83994240095146</c:v>
                </c:pt>
                <c:pt idx="185">
                  <c:v>97.79570392903265</c:v>
                </c:pt>
                <c:pt idx="186">
                  <c:v>97.76182679408902</c:v>
                </c:pt>
                <c:pt idx="187">
                  <c:v>97.70421932153324</c:v>
                </c:pt>
                <c:pt idx="188">
                  <c:v>97.66170980937108</c:v>
                </c:pt>
                <c:pt idx="189">
                  <c:v>97.61770382179422</c:v>
                </c:pt>
                <c:pt idx="190">
                  <c:v>97.55157110428554</c:v>
                </c:pt>
                <c:pt idx="191">
                  <c:v>97.49233511665253</c:v>
                </c:pt>
                <c:pt idx="192">
                  <c:v>97.4522620190806</c:v>
                </c:pt>
                <c:pt idx="193">
                  <c:v>97.38368438799736</c:v>
                </c:pt>
                <c:pt idx="194">
                  <c:v>97.28127821897638</c:v>
                </c:pt>
                <c:pt idx="195">
                  <c:v>97.19821610579176</c:v>
                </c:pt>
                <c:pt idx="196">
                  <c:v>97.08481417226004</c:v>
                </c:pt>
                <c:pt idx="197">
                  <c:v>96.97657016712712</c:v>
                </c:pt>
                <c:pt idx="198">
                  <c:v>96.93056298619551</c:v>
                </c:pt>
                <c:pt idx="199">
                  <c:v>96.91458851496907</c:v>
                </c:pt>
                <c:pt idx="200">
                  <c:v>96.8859958715872</c:v>
                </c:pt>
                <c:pt idx="201">
                  <c:v>96.85645925687795</c:v>
                </c:pt>
                <c:pt idx="202">
                  <c:v>96.81987736208242</c:v>
                </c:pt>
                <c:pt idx="203">
                  <c:v>96.77459189191603</c:v>
                </c:pt>
                <c:pt idx="204">
                  <c:v>96.74408136165931</c:v>
                </c:pt>
                <c:pt idx="205">
                  <c:v>96.7197934595244</c:v>
                </c:pt>
                <c:pt idx="206">
                  <c:v>96.67515233669982</c:v>
                </c:pt>
                <c:pt idx="207">
                  <c:v>96.6043735340535</c:v>
                </c:pt>
                <c:pt idx="208">
                  <c:v>96.56546085436572</c:v>
                </c:pt>
                <c:pt idx="209">
                  <c:v>96.50382743647401</c:v>
                </c:pt>
                <c:pt idx="210">
                  <c:v>96.43231654269378</c:v>
                </c:pt>
                <c:pt idx="211">
                  <c:v>96.39268575635714</c:v>
                </c:pt>
                <c:pt idx="212">
                  <c:v>96.34052774480361</c:v>
                </c:pt>
                <c:pt idx="213">
                  <c:v>96.25935997665206</c:v>
                </c:pt>
                <c:pt idx="214">
                  <c:v>96.18223431733145</c:v>
                </c:pt>
                <c:pt idx="215">
                  <c:v>96.1507106956208</c:v>
                </c:pt>
                <c:pt idx="216">
                  <c:v>96.08594462923242</c:v>
                </c:pt>
                <c:pt idx="217">
                  <c:v>96.0617678677661</c:v>
                </c:pt>
                <c:pt idx="218">
                  <c:v>96.0131904830497</c:v>
                </c:pt>
                <c:pt idx="219">
                  <c:v>95.96778234525517</c:v>
                </c:pt>
                <c:pt idx="220">
                  <c:v>95.91598669551388</c:v>
                </c:pt>
                <c:pt idx="221">
                  <c:v>95.8801791304387</c:v>
                </c:pt>
                <c:pt idx="222">
                  <c:v>95.84591192946087</c:v>
                </c:pt>
                <c:pt idx="223">
                  <c:v>95.82236849819104</c:v>
                </c:pt>
                <c:pt idx="224">
                  <c:v>95.79944964407463</c:v>
                </c:pt>
                <c:pt idx="225">
                  <c:v>95.77189362865175</c:v>
                </c:pt>
                <c:pt idx="226">
                  <c:v>95.75098430451132</c:v>
                </c:pt>
                <c:pt idx="227">
                  <c:v>95.71183338592814</c:v>
                </c:pt>
                <c:pt idx="228">
                  <c:v>95.67689953243598</c:v>
                </c:pt>
                <c:pt idx="229">
                  <c:v>95.62039064736655</c:v>
                </c:pt>
                <c:pt idx="230">
                  <c:v>95.60554540483315</c:v>
                </c:pt>
                <c:pt idx="231">
                  <c:v>95.55822004880514</c:v>
                </c:pt>
                <c:pt idx="232">
                  <c:v>95.50756853603633</c:v>
                </c:pt>
                <c:pt idx="233">
                  <c:v>95.42833977338194</c:v>
                </c:pt>
                <c:pt idx="234">
                  <c:v>95.38100120581203</c:v>
                </c:pt>
                <c:pt idx="235">
                  <c:v>95.31947546580064</c:v>
                </c:pt>
                <c:pt idx="236">
                  <c:v>95.27498577882845</c:v>
                </c:pt>
                <c:pt idx="237">
                  <c:v>95.18946835922408</c:v>
                </c:pt>
                <c:pt idx="238">
                  <c:v>95.09640421822611</c:v>
                </c:pt>
                <c:pt idx="239">
                  <c:v>95.08456738314386</c:v>
                </c:pt>
                <c:pt idx="240">
                  <c:v>95.06028781342653</c:v>
                </c:pt>
                <c:pt idx="241">
                  <c:v>95.03636285296069</c:v>
                </c:pt>
                <c:pt idx="242">
                  <c:v>94.98943916936216</c:v>
                </c:pt>
                <c:pt idx="243">
                  <c:v>94.9032319523476</c:v>
                </c:pt>
                <c:pt idx="244">
                  <c:v>94.84472829521724</c:v>
                </c:pt>
                <c:pt idx="245">
                  <c:v>94.77991740356484</c:v>
                </c:pt>
                <c:pt idx="246">
                  <c:v>94.73030723322793</c:v>
                </c:pt>
                <c:pt idx="247">
                  <c:v>94.71162247464275</c:v>
                </c:pt>
                <c:pt idx="248">
                  <c:v>94.60921482835244</c:v>
                </c:pt>
                <c:pt idx="249">
                  <c:v>94.57019256272964</c:v>
                </c:pt>
                <c:pt idx="250">
                  <c:v>94.49920049542717</c:v>
                </c:pt>
                <c:pt idx="251">
                  <c:v>94.41774305342176</c:v>
                </c:pt>
                <c:pt idx="252">
                  <c:v>94.35264608123772</c:v>
                </c:pt>
                <c:pt idx="253">
                  <c:v>94.22380756835526</c:v>
                </c:pt>
                <c:pt idx="254">
                  <c:v>94.16724506659044</c:v>
                </c:pt>
                <c:pt idx="255">
                  <c:v>94.09535826074453</c:v>
                </c:pt>
                <c:pt idx="256">
                  <c:v>94.02556176215637</c:v>
                </c:pt>
                <c:pt idx="257">
                  <c:v>93.99289089555673</c:v>
                </c:pt>
                <c:pt idx="258">
                  <c:v>93.95188522748111</c:v>
                </c:pt>
                <c:pt idx="259">
                  <c:v>93.87581870477369</c:v>
                </c:pt>
                <c:pt idx="260">
                  <c:v>93.83331508787677</c:v>
                </c:pt>
                <c:pt idx="261">
                  <c:v>93.77910746480745</c:v>
                </c:pt>
                <c:pt idx="262">
                  <c:v>93.75975926267886</c:v>
                </c:pt>
                <c:pt idx="263">
                  <c:v>93.67496998184463</c:v>
                </c:pt>
                <c:pt idx="264">
                  <c:v>93.64421438314764</c:v>
                </c:pt>
                <c:pt idx="265">
                  <c:v>93.61948011872867</c:v>
                </c:pt>
                <c:pt idx="266">
                  <c:v>93.5947987190427</c:v>
                </c:pt>
                <c:pt idx="267">
                  <c:v>93.5420833145212</c:v>
                </c:pt>
                <c:pt idx="268">
                  <c:v>93.50661437368286</c:v>
                </c:pt>
                <c:pt idx="269">
                  <c:v>93.45799024725865</c:v>
                </c:pt>
                <c:pt idx="270">
                  <c:v>93.40284096908697</c:v>
                </c:pt>
                <c:pt idx="271">
                  <c:v>93.37965319356756</c:v>
                </c:pt>
                <c:pt idx="272">
                  <c:v>93.34002549321859</c:v>
                </c:pt>
                <c:pt idx="273">
                  <c:v>93.33077330862217</c:v>
                </c:pt>
                <c:pt idx="274">
                  <c:v>93.29987383807818</c:v>
                </c:pt>
                <c:pt idx="275">
                  <c:v>93.25066363989595</c:v>
                </c:pt>
                <c:pt idx="276">
                  <c:v>93.21119155586453</c:v>
                </c:pt>
                <c:pt idx="277">
                  <c:v>93.14847281676319</c:v>
                </c:pt>
                <c:pt idx="278">
                  <c:v>93.12946698087654</c:v>
                </c:pt>
                <c:pt idx="279">
                  <c:v>93.08466722209532</c:v>
                </c:pt>
                <c:pt idx="280">
                  <c:v>93.06327841367076</c:v>
                </c:pt>
                <c:pt idx="281">
                  <c:v>93.00969468864866</c:v>
                </c:pt>
                <c:pt idx="282">
                  <c:v>92.99141669923804</c:v>
                </c:pt>
                <c:pt idx="283">
                  <c:v>92.98065748659414</c:v>
                </c:pt>
                <c:pt idx="284">
                  <c:v>92.96317543603323</c:v>
                </c:pt>
                <c:pt idx="285">
                  <c:v>92.94814685490638</c:v>
                </c:pt>
                <c:pt idx="286">
                  <c:v>92.87771216602908</c:v>
                </c:pt>
                <c:pt idx="287">
                  <c:v>92.84193543108816</c:v>
                </c:pt>
                <c:pt idx="288">
                  <c:v>92.82900726221865</c:v>
                </c:pt>
                <c:pt idx="289">
                  <c:v>92.78383830384286</c:v>
                </c:pt>
                <c:pt idx="290">
                  <c:v>92.75632292329904</c:v>
                </c:pt>
                <c:pt idx="291">
                  <c:v>92.65357350759713</c:v>
                </c:pt>
                <c:pt idx="292">
                  <c:v>92.6195226235056</c:v>
                </c:pt>
                <c:pt idx="293">
                  <c:v>92.57922817523237</c:v>
                </c:pt>
                <c:pt idx="294">
                  <c:v>92.53282157450066</c:v>
                </c:pt>
                <c:pt idx="295">
                  <c:v>92.49683002963495</c:v>
                </c:pt>
                <c:pt idx="296">
                  <c:v>92.37193910234532</c:v>
                </c:pt>
                <c:pt idx="297">
                  <c:v>92.31418606187475</c:v>
                </c:pt>
                <c:pt idx="298">
                  <c:v>92.23631909894183</c:v>
                </c:pt>
                <c:pt idx="299">
                  <c:v>92.18452988865694</c:v>
                </c:pt>
                <c:pt idx="300">
                  <c:v>92.14172733380614</c:v>
                </c:pt>
                <c:pt idx="301">
                  <c:v>92.1136915557845</c:v>
                </c:pt>
                <c:pt idx="302">
                  <c:v>92.05815370246594</c:v>
                </c:pt>
                <c:pt idx="303">
                  <c:v>92.00440679071109</c:v>
                </c:pt>
                <c:pt idx="304">
                  <c:v>91.94858138182394</c:v>
                </c:pt>
                <c:pt idx="305">
                  <c:v>91.91486734284715</c:v>
                </c:pt>
                <c:pt idx="306">
                  <c:v>91.82880891799228</c:v>
                </c:pt>
                <c:pt idx="307">
                  <c:v>91.77065110520599</c:v>
                </c:pt>
                <c:pt idx="308">
                  <c:v>91.69788106375096</c:v>
                </c:pt>
                <c:pt idx="309">
                  <c:v>91.62980482217665</c:v>
                </c:pt>
                <c:pt idx="310">
                  <c:v>91.60417268577193</c:v>
                </c:pt>
                <c:pt idx="311">
                  <c:v>91.58236764824507</c:v>
                </c:pt>
                <c:pt idx="312">
                  <c:v>91.53943452986168</c:v>
                </c:pt>
                <c:pt idx="313">
                  <c:v>91.51621243227261</c:v>
                </c:pt>
                <c:pt idx="314">
                  <c:v>91.48421893170003</c:v>
                </c:pt>
                <c:pt idx="315">
                  <c:v>91.45765514830336</c:v>
                </c:pt>
                <c:pt idx="316">
                  <c:v>91.43848714638975</c:v>
                </c:pt>
                <c:pt idx="317">
                  <c:v>91.34617839872197</c:v>
                </c:pt>
                <c:pt idx="318">
                  <c:v>91.2849966384247</c:v>
                </c:pt>
                <c:pt idx="319">
                  <c:v>91.22399646267625</c:v>
                </c:pt>
                <c:pt idx="320">
                  <c:v>91.18003410974782</c:v>
                </c:pt>
                <c:pt idx="321">
                  <c:v>91.13575560521465</c:v>
                </c:pt>
                <c:pt idx="322">
                  <c:v>91.09455847359207</c:v>
                </c:pt>
                <c:pt idx="323">
                  <c:v>91.05300527425952</c:v>
                </c:pt>
                <c:pt idx="324">
                  <c:v>91.02448135494761</c:v>
                </c:pt>
                <c:pt idx="325">
                  <c:v>90.94142316419001</c:v>
                </c:pt>
                <c:pt idx="326">
                  <c:v>90.87719143362484</c:v>
                </c:pt>
                <c:pt idx="327">
                  <c:v>90.73868430729314</c:v>
                </c:pt>
                <c:pt idx="328">
                  <c:v>90.59980376523505</c:v>
                </c:pt>
                <c:pt idx="329">
                  <c:v>90.54509758746798</c:v>
                </c:pt>
                <c:pt idx="330">
                  <c:v>90.52308989683723</c:v>
                </c:pt>
                <c:pt idx="331">
                  <c:v>90.45115041080456</c:v>
                </c:pt>
                <c:pt idx="332">
                  <c:v>90.41158222142742</c:v>
                </c:pt>
                <c:pt idx="333">
                  <c:v>90.3763950578901</c:v>
                </c:pt>
                <c:pt idx="334">
                  <c:v>90.3358000176295</c:v>
                </c:pt>
                <c:pt idx="335">
                  <c:v>90.28626885594576</c:v>
                </c:pt>
                <c:pt idx="336">
                  <c:v>90.27651795196914</c:v>
                </c:pt>
                <c:pt idx="337">
                  <c:v>90.23351672940126</c:v>
                </c:pt>
                <c:pt idx="338">
                  <c:v>90.21542680213271</c:v>
                </c:pt>
                <c:pt idx="339">
                  <c:v>90.17799749806866</c:v>
                </c:pt>
                <c:pt idx="340">
                  <c:v>90.14646486485019</c:v>
                </c:pt>
                <c:pt idx="341">
                  <c:v>90.10357243186698</c:v>
                </c:pt>
                <c:pt idx="342">
                  <c:v>90.08966579179275</c:v>
                </c:pt>
                <c:pt idx="343">
                  <c:v>90.0411996121764</c:v>
                </c:pt>
                <c:pt idx="344">
                  <c:v>89.96835431423328</c:v>
                </c:pt>
                <c:pt idx="345">
                  <c:v>89.90220088640866</c:v>
                </c:pt>
                <c:pt idx="346">
                  <c:v>89.83742715983824</c:v>
                </c:pt>
                <c:pt idx="347">
                  <c:v>89.80556069077473</c:v>
                </c:pt>
                <c:pt idx="348">
                  <c:v>89.77793527769555</c:v>
                </c:pt>
                <c:pt idx="349">
                  <c:v>89.72829083483575</c:v>
                </c:pt>
                <c:pt idx="350">
                  <c:v>89.67949387205884</c:v>
                </c:pt>
                <c:pt idx="351">
                  <c:v>89.61998151601746</c:v>
                </c:pt>
                <c:pt idx="352">
                  <c:v>89.55481259491194</c:v>
                </c:pt>
                <c:pt idx="353">
                  <c:v>89.5306518383459</c:v>
                </c:pt>
                <c:pt idx="354">
                  <c:v>89.51293424596383</c:v>
                </c:pt>
                <c:pt idx="355">
                  <c:v>89.45496654881892</c:v>
                </c:pt>
                <c:pt idx="356">
                  <c:v>89.39724064323838</c:v>
                </c:pt>
                <c:pt idx="357">
                  <c:v>89.31523302941399</c:v>
                </c:pt>
                <c:pt idx="358">
                  <c:v>89.19428624868907</c:v>
                </c:pt>
                <c:pt idx="359">
                  <c:v>89.14107375711995</c:v>
                </c:pt>
                <c:pt idx="360">
                  <c:v>89.08682540758555</c:v>
                </c:pt>
                <c:pt idx="361">
                  <c:v>89.04678465145022</c:v>
                </c:pt>
                <c:pt idx="362">
                  <c:v>88.98310717709079</c:v>
                </c:pt>
                <c:pt idx="363">
                  <c:v>88.90585145546794</c:v>
                </c:pt>
                <c:pt idx="364">
                  <c:v>88.83213237560854</c:v>
                </c:pt>
                <c:pt idx="365">
                  <c:v>88.78908749175856</c:v>
                </c:pt>
                <c:pt idx="366">
                  <c:v>88.70317344359562</c:v>
                </c:pt>
                <c:pt idx="367">
                  <c:v>88.66682522675652</c:v>
                </c:pt>
                <c:pt idx="368">
                  <c:v>88.6436105840591</c:v>
                </c:pt>
                <c:pt idx="369">
                  <c:v>88.6157676720613</c:v>
                </c:pt>
                <c:pt idx="370">
                  <c:v>88.57954190640609</c:v>
                </c:pt>
                <c:pt idx="371">
                  <c:v>88.55613738195068</c:v>
                </c:pt>
                <c:pt idx="372">
                  <c:v>88.5087746705755</c:v>
                </c:pt>
                <c:pt idx="373">
                  <c:v>88.46859426505159</c:v>
                </c:pt>
                <c:pt idx="374">
                  <c:v>88.37682328840447</c:v>
                </c:pt>
                <c:pt idx="375">
                  <c:v>88.35129169398957</c:v>
                </c:pt>
                <c:pt idx="376">
                  <c:v>88.27434377891092</c:v>
                </c:pt>
                <c:pt idx="377">
                  <c:v>88.24759606726771</c:v>
                </c:pt>
                <c:pt idx="378">
                  <c:v>88.20449600221977</c:v>
                </c:pt>
                <c:pt idx="379">
                  <c:v>88.13347596858372</c:v>
                </c:pt>
                <c:pt idx="380">
                  <c:v>88.04234090536981</c:v>
                </c:pt>
                <c:pt idx="381">
                  <c:v>87.97868641316705</c:v>
                </c:pt>
                <c:pt idx="382">
                  <c:v>87.9662545243865</c:v>
                </c:pt>
                <c:pt idx="383">
                  <c:v>87.92765451325309</c:v>
                </c:pt>
                <c:pt idx="384">
                  <c:v>87.87635879426728</c:v>
                </c:pt>
                <c:pt idx="385">
                  <c:v>87.84878946698606</c:v>
                </c:pt>
                <c:pt idx="386">
                  <c:v>87.80318751140192</c:v>
                </c:pt>
                <c:pt idx="387">
                  <c:v>87.68283102891411</c:v>
                </c:pt>
                <c:pt idx="388">
                  <c:v>87.60329351454438</c:v>
                </c:pt>
                <c:pt idx="389">
                  <c:v>87.51119518813164</c:v>
                </c:pt>
                <c:pt idx="390">
                  <c:v>87.49983114506948</c:v>
                </c:pt>
                <c:pt idx="391">
                  <c:v>87.36072772640688</c:v>
                </c:pt>
                <c:pt idx="392">
                  <c:v>87.3208708870208</c:v>
                </c:pt>
                <c:pt idx="393">
                  <c:v>87.28295759393356</c:v>
                </c:pt>
                <c:pt idx="394">
                  <c:v>87.24786284760683</c:v>
                </c:pt>
                <c:pt idx="395">
                  <c:v>87.21064445462487</c:v>
                </c:pt>
                <c:pt idx="396">
                  <c:v>87.16961746985413</c:v>
                </c:pt>
                <c:pt idx="397">
                  <c:v>87.13854503689609</c:v>
                </c:pt>
                <c:pt idx="398">
                  <c:v>87.08498944351929</c:v>
                </c:pt>
                <c:pt idx="399">
                  <c:v>87.06711721652141</c:v>
                </c:pt>
                <c:pt idx="400">
                  <c:v>86.99728440108734</c:v>
                </c:pt>
                <c:pt idx="401">
                  <c:v>86.9779012371493</c:v>
                </c:pt>
                <c:pt idx="402">
                  <c:v>86.94230757653443</c:v>
                </c:pt>
                <c:pt idx="403">
                  <c:v>86.88426422399637</c:v>
                </c:pt>
                <c:pt idx="404">
                  <c:v>86.86497022588583</c:v>
                </c:pt>
                <c:pt idx="405">
                  <c:v>86.83110300585818</c:v>
                </c:pt>
                <c:pt idx="406">
                  <c:v>86.77736791407128</c:v>
                </c:pt>
                <c:pt idx="407">
                  <c:v>86.70603180079166</c:v>
                </c:pt>
                <c:pt idx="408">
                  <c:v>86.66199853117405</c:v>
                </c:pt>
                <c:pt idx="409">
                  <c:v>86.60806256466554</c:v>
                </c:pt>
                <c:pt idx="410">
                  <c:v>86.57816940267256</c:v>
                </c:pt>
                <c:pt idx="411">
                  <c:v>86.5381966112313</c:v>
                </c:pt>
                <c:pt idx="412">
                  <c:v>86.49009412159126</c:v>
                </c:pt>
                <c:pt idx="413">
                  <c:v>86.47275842106949</c:v>
                </c:pt>
                <c:pt idx="414">
                  <c:v>86.4538936575286</c:v>
                </c:pt>
                <c:pt idx="415">
                  <c:v>86.38657170630688</c:v>
                </c:pt>
                <c:pt idx="416">
                  <c:v>86.35940200164087</c:v>
                </c:pt>
                <c:pt idx="417">
                  <c:v>86.29281812893956</c:v>
                </c:pt>
                <c:pt idx="418">
                  <c:v>86.09346078630402</c:v>
                </c:pt>
                <c:pt idx="419">
                  <c:v>86.08121037672319</c:v>
                </c:pt>
                <c:pt idx="420">
                  <c:v>86.05463426740903</c:v>
                </c:pt>
                <c:pt idx="421">
                  <c:v>86.02858336460147</c:v>
                </c:pt>
                <c:pt idx="422">
                  <c:v>85.97299261278422</c:v>
                </c:pt>
                <c:pt idx="423">
                  <c:v>85.94422374971573</c:v>
                </c:pt>
                <c:pt idx="424">
                  <c:v>85.86246324796588</c:v>
                </c:pt>
                <c:pt idx="425">
                  <c:v>85.80688383009843</c:v>
                </c:pt>
                <c:pt idx="426">
                  <c:v>85.7784052008558</c:v>
                </c:pt>
                <c:pt idx="427">
                  <c:v>85.75747903421431</c:v>
                </c:pt>
                <c:pt idx="428">
                  <c:v>85.73384610694644</c:v>
                </c:pt>
                <c:pt idx="429">
                  <c:v>85.68941168575238</c:v>
                </c:pt>
                <c:pt idx="430">
                  <c:v>85.65639809398648</c:v>
                </c:pt>
                <c:pt idx="431">
                  <c:v>85.5697679957903</c:v>
                </c:pt>
                <c:pt idx="432">
                  <c:v>85.47306640474002</c:v>
                </c:pt>
                <c:pt idx="433">
                  <c:v>85.39689699766916</c:v>
                </c:pt>
                <c:pt idx="434">
                  <c:v>85.31882553119452</c:v>
                </c:pt>
                <c:pt idx="435">
                  <c:v>85.29327035436188</c:v>
                </c:pt>
                <c:pt idx="436">
                  <c:v>85.22010416285522</c:v>
                </c:pt>
                <c:pt idx="437">
                  <c:v>85.19984196223152</c:v>
                </c:pt>
                <c:pt idx="438">
                  <c:v>85.18165714088016</c:v>
                </c:pt>
                <c:pt idx="439">
                  <c:v>85.10999383554405</c:v>
                </c:pt>
                <c:pt idx="440">
                  <c:v>85.0993911726605</c:v>
                </c:pt>
                <c:pt idx="441">
                  <c:v>85.07727803437511</c:v>
                </c:pt>
                <c:pt idx="442">
                  <c:v>85.04849777350019</c:v>
                </c:pt>
                <c:pt idx="443">
                  <c:v>84.99112577532631</c:v>
                </c:pt>
                <c:pt idx="444">
                  <c:v>84.93916601591351</c:v>
                </c:pt>
                <c:pt idx="445">
                  <c:v>84.92210832207206</c:v>
                </c:pt>
                <c:pt idx="446">
                  <c:v>84.8685845243838</c:v>
                </c:pt>
                <c:pt idx="447">
                  <c:v>84.8248716192036</c:v>
                </c:pt>
                <c:pt idx="448">
                  <c:v>84.79383688989105</c:v>
                </c:pt>
                <c:pt idx="449">
                  <c:v>84.75574752786929</c:v>
                </c:pt>
                <c:pt idx="450">
                  <c:v>84.7386803136427</c:v>
                </c:pt>
                <c:pt idx="451">
                  <c:v>84.68640127294704</c:v>
                </c:pt>
                <c:pt idx="452">
                  <c:v>84.64613364849818</c:v>
                </c:pt>
                <c:pt idx="453">
                  <c:v>84.58107276907333</c:v>
                </c:pt>
                <c:pt idx="454">
                  <c:v>84.52221325310228</c:v>
                </c:pt>
                <c:pt idx="455">
                  <c:v>84.49745040806333</c:v>
                </c:pt>
                <c:pt idx="456">
                  <c:v>84.46785541928593</c:v>
                </c:pt>
                <c:pt idx="457">
                  <c:v>84.39136311019632</c:v>
                </c:pt>
                <c:pt idx="458">
                  <c:v>84.31746425618464</c:v>
                </c:pt>
                <c:pt idx="459">
                  <c:v>84.28517549943024</c:v>
                </c:pt>
                <c:pt idx="460">
                  <c:v>84.22750588453297</c:v>
                </c:pt>
                <c:pt idx="461">
                  <c:v>84.16923602674238</c:v>
                </c:pt>
                <c:pt idx="462">
                  <c:v>84.10275765291529</c:v>
                </c:pt>
                <c:pt idx="463">
                  <c:v>84.05461684628621</c:v>
                </c:pt>
                <c:pt idx="464">
                  <c:v>84.00707263265755</c:v>
                </c:pt>
                <c:pt idx="465">
                  <c:v>83.94541936997652</c:v>
                </c:pt>
                <c:pt idx="466">
                  <c:v>83.88377106454826</c:v>
                </c:pt>
                <c:pt idx="467">
                  <c:v>83.85586479587785</c:v>
                </c:pt>
                <c:pt idx="468">
                  <c:v>83.82776507147852</c:v>
                </c:pt>
                <c:pt idx="469">
                  <c:v>83.77886035500848</c:v>
                </c:pt>
                <c:pt idx="470">
                  <c:v>83.72064928554511</c:v>
                </c:pt>
                <c:pt idx="471">
                  <c:v>83.66996760555676</c:v>
                </c:pt>
                <c:pt idx="472">
                  <c:v>83.66055395336414</c:v>
                </c:pt>
                <c:pt idx="473">
                  <c:v>83.59616006772193</c:v>
                </c:pt>
                <c:pt idx="474">
                  <c:v>83.57725783641628</c:v>
                </c:pt>
                <c:pt idx="475">
                  <c:v>83.54585798635713</c:v>
                </c:pt>
                <c:pt idx="476">
                  <c:v>83.52223803630437</c:v>
                </c:pt>
                <c:pt idx="477">
                  <c:v>83.40430270535235</c:v>
                </c:pt>
                <c:pt idx="478">
                  <c:v>83.37301183487448</c:v>
                </c:pt>
                <c:pt idx="479">
                  <c:v>83.34318042049921</c:v>
                </c:pt>
                <c:pt idx="480">
                  <c:v>83.31734250195979</c:v>
                </c:pt>
                <c:pt idx="481">
                  <c:v>83.27053793974147</c:v>
                </c:pt>
                <c:pt idx="482">
                  <c:v>83.2179291511641</c:v>
                </c:pt>
                <c:pt idx="483">
                  <c:v>83.18724424935228</c:v>
                </c:pt>
                <c:pt idx="484">
                  <c:v>83.13329885601603</c:v>
                </c:pt>
                <c:pt idx="485">
                  <c:v>83.04963635652229</c:v>
                </c:pt>
                <c:pt idx="486">
                  <c:v>82.97249773066366</c:v>
                </c:pt>
                <c:pt idx="487">
                  <c:v>82.93758538844776</c:v>
                </c:pt>
                <c:pt idx="488">
                  <c:v>82.88808616532008</c:v>
                </c:pt>
                <c:pt idx="489">
                  <c:v>82.80912422532262</c:v>
                </c:pt>
                <c:pt idx="490">
                  <c:v>82.78776234168042</c:v>
                </c:pt>
                <c:pt idx="491">
                  <c:v>82.70997812488477</c:v>
                </c:pt>
                <c:pt idx="492">
                  <c:v>82.63643220140715</c:v>
                </c:pt>
                <c:pt idx="493">
                  <c:v>82.53836238672797</c:v>
                </c:pt>
                <c:pt idx="494">
                  <c:v>82.51659853237364</c:v>
                </c:pt>
                <c:pt idx="495">
                  <c:v>82.47813526249253</c:v>
                </c:pt>
                <c:pt idx="496">
                  <c:v>82.45419288057525</c:v>
                </c:pt>
                <c:pt idx="497">
                  <c:v>82.40060809368879</c:v>
                </c:pt>
                <c:pt idx="498">
                  <c:v>82.36744304040977</c:v>
                </c:pt>
                <c:pt idx="499">
                  <c:v>82.32888040447007</c:v>
                </c:pt>
                <c:pt idx="500">
                  <c:v>82.29932252139645</c:v>
                </c:pt>
                <c:pt idx="501">
                  <c:v>82.2810387439091</c:v>
                </c:pt>
                <c:pt idx="502">
                  <c:v>82.23003191996784</c:v>
                </c:pt>
                <c:pt idx="503">
                  <c:v>82.20210798822197</c:v>
                </c:pt>
                <c:pt idx="504">
                  <c:v>82.1749416488729</c:v>
                </c:pt>
                <c:pt idx="505">
                  <c:v>82.11482531387557</c:v>
                </c:pt>
                <c:pt idx="506">
                  <c:v>82.08743667231943</c:v>
                </c:pt>
                <c:pt idx="507">
                  <c:v>82.04826267659911</c:v>
                </c:pt>
                <c:pt idx="508">
                  <c:v>82.01671010819706</c:v>
                </c:pt>
                <c:pt idx="509">
                  <c:v>81.97923128950356</c:v>
                </c:pt>
                <c:pt idx="510">
                  <c:v>81.91221075304941</c:v>
                </c:pt>
                <c:pt idx="511">
                  <c:v>81.8900507014432</c:v>
                </c:pt>
                <c:pt idx="512">
                  <c:v>81.8374237843222</c:v>
                </c:pt>
                <c:pt idx="513">
                  <c:v>81.79526889314359</c:v>
                </c:pt>
                <c:pt idx="514">
                  <c:v>81.75754275389075</c:v>
                </c:pt>
                <c:pt idx="515">
                  <c:v>81.71528159713287</c:v>
                </c:pt>
                <c:pt idx="516">
                  <c:v>81.68412046149291</c:v>
                </c:pt>
                <c:pt idx="517">
                  <c:v>81.66523985444914</c:v>
                </c:pt>
                <c:pt idx="518">
                  <c:v>81.64679895735092</c:v>
                </c:pt>
                <c:pt idx="519">
                  <c:v>81.61281275667575</c:v>
                </c:pt>
                <c:pt idx="520">
                  <c:v>81.57373266489873</c:v>
                </c:pt>
                <c:pt idx="521">
                  <c:v>81.48089058114103</c:v>
                </c:pt>
                <c:pt idx="522">
                  <c:v>81.44873160527551</c:v>
                </c:pt>
                <c:pt idx="523">
                  <c:v>81.40860653002721</c:v>
                </c:pt>
                <c:pt idx="524">
                  <c:v>81.38009316021794</c:v>
                </c:pt>
                <c:pt idx="525">
                  <c:v>81.35898112169927</c:v>
                </c:pt>
                <c:pt idx="526">
                  <c:v>81.2991295803252</c:v>
                </c:pt>
                <c:pt idx="527">
                  <c:v>81.28535240993274</c:v>
                </c:pt>
                <c:pt idx="528">
                  <c:v>81.24112837180006</c:v>
                </c:pt>
                <c:pt idx="529">
                  <c:v>81.2267771512895</c:v>
                </c:pt>
                <c:pt idx="530">
                  <c:v>81.18607285777853</c:v>
                </c:pt>
                <c:pt idx="531">
                  <c:v>81.1652558905686</c:v>
                </c:pt>
                <c:pt idx="532">
                  <c:v>81.10710410328268</c:v>
                </c:pt>
                <c:pt idx="533">
                  <c:v>81.06085703548442</c:v>
                </c:pt>
                <c:pt idx="534">
                  <c:v>81.00279416306802</c:v>
                </c:pt>
                <c:pt idx="535">
                  <c:v>80.98464686619756</c:v>
                </c:pt>
                <c:pt idx="536">
                  <c:v>80.87053981417665</c:v>
                </c:pt>
                <c:pt idx="537">
                  <c:v>80.82287351163552</c:v>
                </c:pt>
                <c:pt idx="538">
                  <c:v>80.77766131489062</c:v>
                </c:pt>
                <c:pt idx="539">
                  <c:v>80.69499185581671</c:v>
                </c:pt>
                <c:pt idx="540">
                  <c:v>80.65234216717681</c:v>
                </c:pt>
                <c:pt idx="541">
                  <c:v>80.62901748112316</c:v>
                </c:pt>
                <c:pt idx="542">
                  <c:v>80.58700469248565</c:v>
                </c:pt>
                <c:pt idx="543">
                  <c:v>80.54202350044082</c:v>
                </c:pt>
                <c:pt idx="544">
                  <c:v>80.49490016774337</c:v>
                </c:pt>
                <c:pt idx="545">
                  <c:v>80.43258318495134</c:v>
                </c:pt>
                <c:pt idx="546">
                  <c:v>80.34412430636857</c:v>
                </c:pt>
                <c:pt idx="547">
                  <c:v>80.32474489905692</c:v>
                </c:pt>
                <c:pt idx="548">
                  <c:v>80.2101602451205</c:v>
                </c:pt>
                <c:pt idx="549">
                  <c:v>80.19267215438526</c:v>
                </c:pt>
                <c:pt idx="550">
                  <c:v>80.1584800698588</c:v>
                </c:pt>
                <c:pt idx="551">
                  <c:v>80.03340374507047</c:v>
                </c:pt>
                <c:pt idx="552">
                  <c:v>79.94494117402856</c:v>
                </c:pt>
                <c:pt idx="553">
                  <c:v>79.89859590616716</c:v>
                </c:pt>
                <c:pt idx="554">
                  <c:v>79.85472095751169</c:v>
                </c:pt>
                <c:pt idx="555">
                  <c:v>79.77203342496233</c:v>
                </c:pt>
                <c:pt idx="556">
                  <c:v>79.67751899486959</c:v>
                </c:pt>
                <c:pt idx="557">
                  <c:v>79.6599271369904</c:v>
                </c:pt>
                <c:pt idx="558">
                  <c:v>79.64042121294531</c:v>
                </c:pt>
                <c:pt idx="559">
                  <c:v>79.62090400519716</c:v>
                </c:pt>
                <c:pt idx="560">
                  <c:v>79.60479758656878</c:v>
                </c:pt>
                <c:pt idx="561">
                  <c:v>79.46817651137994</c:v>
                </c:pt>
                <c:pt idx="562">
                  <c:v>79.41165815634264</c:v>
                </c:pt>
                <c:pt idx="563">
                  <c:v>79.34714621669659</c:v>
                </c:pt>
                <c:pt idx="564">
                  <c:v>79.29735452341488</c:v>
                </c:pt>
                <c:pt idx="565">
                  <c:v>79.24666938331708</c:v>
                </c:pt>
                <c:pt idx="566">
                  <c:v>79.19765020506652</c:v>
                </c:pt>
                <c:pt idx="567">
                  <c:v>79.16306043849184</c:v>
                </c:pt>
                <c:pt idx="568">
                  <c:v>79.12523638250872</c:v>
                </c:pt>
                <c:pt idx="569">
                  <c:v>79.05283014928303</c:v>
                </c:pt>
                <c:pt idx="570">
                  <c:v>79.00984198184544</c:v>
                </c:pt>
                <c:pt idx="571">
                  <c:v>78.9708614570666</c:v>
                </c:pt>
                <c:pt idx="572">
                  <c:v>78.9377366503215</c:v>
                </c:pt>
                <c:pt idx="573">
                  <c:v>78.86362078743073</c:v>
                </c:pt>
                <c:pt idx="574">
                  <c:v>78.80805627651355</c:v>
                </c:pt>
                <c:pt idx="575">
                  <c:v>78.63462745687131</c:v>
                </c:pt>
                <c:pt idx="576">
                  <c:v>78.5808739915994</c:v>
                </c:pt>
                <c:pt idx="577">
                  <c:v>78.52318697618546</c:v>
                </c:pt>
                <c:pt idx="578">
                  <c:v>78.48051947175227</c:v>
                </c:pt>
                <c:pt idx="579">
                  <c:v>78.47230947852</c:v>
                </c:pt>
                <c:pt idx="580">
                  <c:v>78.44186738055326</c:v>
                </c:pt>
                <c:pt idx="581">
                  <c:v>78.40409408566745</c:v>
                </c:pt>
                <c:pt idx="582">
                  <c:v>78.34190983500199</c:v>
                </c:pt>
                <c:pt idx="583">
                  <c:v>78.29209234742959</c:v>
                </c:pt>
                <c:pt idx="584">
                  <c:v>78.27424938672075</c:v>
                </c:pt>
                <c:pt idx="585">
                  <c:v>78.15906170784147</c:v>
                </c:pt>
                <c:pt idx="586">
                  <c:v>78.03998734799202</c:v>
                </c:pt>
                <c:pt idx="587">
                  <c:v>78.01060042641186</c:v>
                </c:pt>
                <c:pt idx="588">
                  <c:v>77.95526694375948</c:v>
                </c:pt>
                <c:pt idx="589">
                  <c:v>77.91345053235428</c:v>
                </c:pt>
                <c:pt idx="590">
                  <c:v>77.84716029809363</c:v>
                </c:pt>
                <c:pt idx="591">
                  <c:v>77.79175701503118</c:v>
                </c:pt>
                <c:pt idx="592">
                  <c:v>77.77723474456214</c:v>
                </c:pt>
                <c:pt idx="593">
                  <c:v>77.77142507692345</c:v>
                </c:pt>
                <c:pt idx="594">
                  <c:v>77.74997079040132</c:v>
                </c:pt>
                <c:pt idx="595">
                  <c:v>77.70765511293928</c:v>
                </c:pt>
                <c:pt idx="596">
                  <c:v>77.68357701655458</c:v>
                </c:pt>
                <c:pt idx="597">
                  <c:v>77.62384463846209</c:v>
                </c:pt>
                <c:pt idx="598">
                  <c:v>77.50537422541255</c:v>
                </c:pt>
                <c:pt idx="599">
                  <c:v>77.49577299567014</c:v>
                </c:pt>
                <c:pt idx="600">
                  <c:v>77.46917577883703</c:v>
                </c:pt>
                <c:pt idx="601">
                  <c:v>77.42246683066114</c:v>
                </c:pt>
                <c:pt idx="602">
                  <c:v>77.35688057858222</c:v>
                </c:pt>
                <c:pt idx="603">
                  <c:v>77.32061385453663</c:v>
                </c:pt>
                <c:pt idx="604">
                  <c:v>77.28093075650057</c:v>
                </c:pt>
                <c:pt idx="605">
                  <c:v>77.26799660979918</c:v>
                </c:pt>
                <c:pt idx="606">
                  <c:v>77.23716292542987</c:v>
                </c:pt>
                <c:pt idx="607">
                  <c:v>77.20873214493656</c:v>
                </c:pt>
                <c:pt idx="608">
                  <c:v>77.17253957112622</c:v>
                </c:pt>
                <c:pt idx="609">
                  <c:v>77.15228875634698</c:v>
                </c:pt>
                <c:pt idx="610">
                  <c:v>77.10722716058102</c:v>
                </c:pt>
                <c:pt idx="611">
                  <c:v>77.08495950464295</c:v>
                </c:pt>
                <c:pt idx="612">
                  <c:v>77.05935786301198</c:v>
                </c:pt>
                <c:pt idx="613">
                  <c:v>77.02866181798451</c:v>
                </c:pt>
                <c:pt idx="614">
                  <c:v>76.9802740856299</c:v>
                </c:pt>
                <c:pt idx="615">
                  <c:v>76.86690013815279</c:v>
                </c:pt>
                <c:pt idx="616">
                  <c:v>76.80346024676169</c:v>
                </c:pt>
                <c:pt idx="617">
                  <c:v>76.77338972628863</c:v>
                </c:pt>
                <c:pt idx="618">
                  <c:v>76.74230847644931</c:v>
                </c:pt>
                <c:pt idx="619">
                  <c:v>76.64591127889798</c:v>
                </c:pt>
                <c:pt idx="620">
                  <c:v>76.6126256780839</c:v>
                </c:pt>
                <c:pt idx="621">
                  <c:v>76.58240306593859</c:v>
                </c:pt>
                <c:pt idx="622">
                  <c:v>76.54732004562948</c:v>
                </c:pt>
                <c:pt idx="623">
                  <c:v>76.49726444430908</c:v>
                </c:pt>
                <c:pt idx="624">
                  <c:v>76.46751048838723</c:v>
                </c:pt>
                <c:pt idx="625">
                  <c:v>76.39958620736968</c:v>
                </c:pt>
                <c:pt idx="626">
                  <c:v>76.34019917020356</c:v>
                </c:pt>
                <c:pt idx="627">
                  <c:v>76.3065210990889</c:v>
                </c:pt>
                <c:pt idx="628">
                  <c:v>76.24161681347567</c:v>
                </c:pt>
                <c:pt idx="629">
                  <c:v>76.19157624254359</c:v>
                </c:pt>
                <c:pt idx="630">
                  <c:v>76.15534049588422</c:v>
                </c:pt>
                <c:pt idx="631">
                  <c:v>76.10474901638949</c:v>
                </c:pt>
                <c:pt idx="632">
                  <c:v>76.08793971734526</c:v>
                </c:pt>
                <c:pt idx="633">
                  <c:v>76.06389653533827</c:v>
                </c:pt>
                <c:pt idx="634">
                  <c:v>76.04512789760845</c:v>
                </c:pt>
                <c:pt idx="635">
                  <c:v>76.03197780351576</c:v>
                </c:pt>
                <c:pt idx="636">
                  <c:v>76.00628149648315</c:v>
                </c:pt>
                <c:pt idx="637">
                  <c:v>75.9232580571487</c:v>
                </c:pt>
                <c:pt idx="638">
                  <c:v>75.90782222424336</c:v>
                </c:pt>
                <c:pt idx="639">
                  <c:v>75.89499468630146</c:v>
                </c:pt>
                <c:pt idx="640">
                  <c:v>75.85184870452089</c:v>
                </c:pt>
                <c:pt idx="641">
                  <c:v>75.81783931780252</c:v>
                </c:pt>
                <c:pt idx="642">
                  <c:v>75.77720147112429</c:v>
                </c:pt>
                <c:pt idx="643">
                  <c:v>75.72239883943305</c:v>
                </c:pt>
                <c:pt idx="644">
                  <c:v>75.67015271085039</c:v>
                </c:pt>
                <c:pt idx="645">
                  <c:v>75.56416447227392</c:v>
                </c:pt>
                <c:pt idx="646">
                  <c:v>75.50395359851672</c:v>
                </c:pt>
                <c:pt idx="647">
                  <c:v>75.3897481801815</c:v>
                </c:pt>
                <c:pt idx="648">
                  <c:v>75.38066027453671</c:v>
                </c:pt>
                <c:pt idx="649">
                  <c:v>75.37219304025007</c:v>
                </c:pt>
                <c:pt idx="650">
                  <c:v>75.35177634519857</c:v>
                </c:pt>
                <c:pt idx="651">
                  <c:v>75.31314526973635</c:v>
                </c:pt>
                <c:pt idx="652">
                  <c:v>75.29076381162373</c:v>
                </c:pt>
                <c:pt idx="653">
                  <c:v>75.26401869477151</c:v>
                </c:pt>
                <c:pt idx="654">
                  <c:v>75.21185262299763</c:v>
                </c:pt>
                <c:pt idx="655">
                  <c:v>75.1450745822599</c:v>
                </c:pt>
                <c:pt idx="656">
                  <c:v>75.07609488677866</c:v>
                </c:pt>
                <c:pt idx="657">
                  <c:v>75.03067523229439</c:v>
                </c:pt>
                <c:pt idx="658">
                  <c:v>74.97778706562329</c:v>
                </c:pt>
                <c:pt idx="659">
                  <c:v>74.91263032235442</c:v>
                </c:pt>
                <c:pt idx="660">
                  <c:v>74.86429822487065</c:v>
                </c:pt>
                <c:pt idx="661">
                  <c:v>74.82593001944007</c:v>
                </c:pt>
                <c:pt idx="662">
                  <c:v>74.7854244245384</c:v>
                </c:pt>
                <c:pt idx="663">
                  <c:v>74.7016670594307</c:v>
                </c:pt>
                <c:pt idx="664">
                  <c:v>74.64360163002405</c:v>
                </c:pt>
                <c:pt idx="665">
                  <c:v>74.6017594234814</c:v>
                </c:pt>
                <c:pt idx="666">
                  <c:v>74.55357402985938</c:v>
                </c:pt>
                <c:pt idx="667">
                  <c:v>74.49502074241084</c:v>
                </c:pt>
                <c:pt idx="668">
                  <c:v>74.45527707820473</c:v>
                </c:pt>
                <c:pt idx="669">
                  <c:v>74.39610568238807</c:v>
                </c:pt>
                <c:pt idx="670">
                  <c:v>74.32404944615901</c:v>
                </c:pt>
                <c:pt idx="671">
                  <c:v>74.2856346359919</c:v>
                </c:pt>
                <c:pt idx="672">
                  <c:v>74.26539828178267</c:v>
                </c:pt>
                <c:pt idx="673">
                  <c:v>74.24596636164762</c:v>
                </c:pt>
                <c:pt idx="674">
                  <c:v>74.1891826512393</c:v>
                </c:pt>
                <c:pt idx="675">
                  <c:v>74.13724764252235</c:v>
                </c:pt>
                <c:pt idx="676">
                  <c:v>74.08054653815194</c:v>
                </c:pt>
                <c:pt idx="677">
                  <c:v>74.05502510230255</c:v>
                </c:pt>
                <c:pt idx="678">
                  <c:v>74.01423831063299</c:v>
                </c:pt>
                <c:pt idx="679">
                  <c:v>73.99928256559161</c:v>
                </c:pt>
                <c:pt idx="680">
                  <c:v>73.96661714140436</c:v>
                </c:pt>
                <c:pt idx="681">
                  <c:v>73.92512214848065</c:v>
                </c:pt>
                <c:pt idx="682">
                  <c:v>73.8903919352372</c:v>
                </c:pt>
                <c:pt idx="683">
                  <c:v>73.86416449962007</c:v>
                </c:pt>
                <c:pt idx="684">
                  <c:v>73.83983215770968</c:v>
                </c:pt>
                <c:pt idx="685">
                  <c:v>73.81799014081642</c:v>
                </c:pt>
                <c:pt idx="686">
                  <c:v>73.79916552211584</c:v>
                </c:pt>
                <c:pt idx="687">
                  <c:v>73.67607984822905</c:v>
                </c:pt>
                <c:pt idx="688">
                  <c:v>73.59842775882973</c:v>
                </c:pt>
                <c:pt idx="689">
                  <c:v>73.54389400796616</c:v>
                </c:pt>
                <c:pt idx="690">
                  <c:v>73.51658791908048</c:v>
                </c:pt>
                <c:pt idx="691">
                  <c:v>73.4346440871863</c:v>
                </c:pt>
                <c:pt idx="692">
                  <c:v>73.41023566243439</c:v>
                </c:pt>
                <c:pt idx="693">
                  <c:v>73.31510764096183</c:v>
                </c:pt>
                <c:pt idx="694">
                  <c:v>73.24122156305177</c:v>
                </c:pt>
                <c:pt idx="695">
                  <c:v>73.21768524960389</c:v>
                </c:pt>
                <c:pt idx="696">
                  <c:v>73.20280673760507</c:v>
                </c:pt>
                <c:pt idx="697">
                  <c:v>73.11472204804838</c:v>
                </c:pt>
                <c:pt idx="698">
                  <c:v>73.04260918130531</c:v>
                </c:pt>
                <c:pt idx="699">
                  <c:v>73.0095512829781</c:v>
                </c:pt>
                <c:pt idx="700">
                  <c:v>72.97467164265919</c:v>
                </c:pt>
                <c:pt idx="701">
                  <c:v>72.95664486200812</c:v>
                </c:pt>
                <c:pt idx="702">
                  <c:v>72.93849693995678</c:v>
                </c:pt>
                <c:pt idx="703">
                  <c:v>72.89251027427707</c:v>
                </c:pt>
                <c:pt idx="704">
                  <c:v>72.86145142933103</c:v>
                </c:pt>
                <c:pt idx="705">
                  <c:v>72.79781333180838</c:v>
                </c:pt>
                <c:pt idx="706">
                  <c:v>72.76146208824423</c:v>
                </c:pt>
                <c:pt idx="707">
                  <c:v>72.72550082618666</c:v>
                </c:pt>
                <c:pt idx="708">
                  <c:v>72.69347987026619</c:v>
                </c:pt>
                <c:pt idx="709">
                  <c:v>72.62092627235836</c:v>
                </c:pt>
                <c:pt idx="710">
                  <c:v>72.61108426486157</c:v>
                </c:pt>
                <c:pt idx="711">
                  <c:v>72.52170491570467</c:v>
                </c:pt>
                <c:pt idx="712">
                  <c:v>72.50744797077796</c:v>
                </c:pt>
                <c:pt idx="713">
                  <c:v>72.43315480289543</c:v>
                </c:pt>
                <c:pt idx="714">
                  <c:v>72.42028973965559</c:v>
                </c:pt>
                <c:pt idx="715">
                  <c:v>72.37612642805233</c:v>
                </c:pt>
                <c:pt idx="716">
                  <c:v>72.33997060891332</c:v>
                </c:pt>
                <c:pt idx="717">
                  <c:v>72.31423862838002</c:v>
                </c:pt>
                <c:pt idx="718">
                  <c:v>72.28368327432273</c:v>
                </c:pt>
                <c:pt idx="719">
                  <c:v>72.2529895373711</c:v>
                </c:pt>
                <c:pt idx="720">
                  <c:v>72.20757928749549</c:v>
                </c:pt>
                <c:pt idx="721">
                  <c:v>72.09937981983508</c:v>
                </c:pt>
                <c:pt idx="722">
                  <c:v>72.05152376040166</c:v>
                </c:pt>
                <c:pt idx="723">
                  <c:v>71.97525622161778</c:v>
                </c:pt>
                <c:pt idx="724">
                  <c:v>71.87979588461309</c:v>
                </c:pt>
                <c:pt idx="725">
                  <c:v>71.84766592123236</c:v>
                </c:pt>
                <c:pt idx="726">
                  <c:v>71.77031247791716</c:v>
                </c:pt>
                <c:pt idx="727">
                  <c:v>71.75006994766976</c:v>
                </c:pt>
                <c:pt idx="728">
                  <c:v>71.6724717833337</c:v>
                </c:pt>
                <c:pt idx="729">
                  <c:v>71.62614293374293</c:v>
                </c:pt>
                <c:pt idx="730">
                  <c:v>71.55156790426278</c:v>
                </c:pt>
                <c:pt idx="731">
                  <c:v>71.45400231594942</c:v>
                </c:pt>
                <c:pt idx="732">
                  <c:v>71.41462451292807</c:v>
                </c:pt>
                <c:pt idx="733">
                  <c:v>71.3770755492346</c:v>
                </c:pt>
                <c:pt idx="734">
                  <c:v>71.34312293013284</c:v>
                </c:pt>
                <c:pt idx="735">
                  <c:v>71.28982205540406</c:v>
                </c:pt>
                <c:pt idx="736">
                  <c:v>71.21668222227862</c:v>
                </c:pt>
                <c:pt idx="737">
                  <c:v>71.185952994651</c:v>
                </c:pt>
                <c:pt idx="738">
                  <c:v>71.12655723858262</c:v>
                </c:pt>
                <c:pt idx="739">
                  <c:v>71.06587534151296</c:v>
                </c:pt>
                <c:pt idx="740">
                  <c:v>71.04009520895312</c:v>
                </c:pt>
                <c:pt idx="741">
                  <c:v>71.00950351843481</c:v>
                </c:pt>
                <c:pt idx="742">
                  <c:v>70.98158262853937</c:v>
                </c:pt>
                <c:pt idx="743">
                  <c:v>70.93521204999499</c:v>
                </c:pt>
                <c:pt idx="744">
                  <c:v>70.90353490731692</c:v>
                </c:pt>
                <c:pt idx="745">
                  <c:v>70.84007492364071</c:v>
                </c:pt>
                <c:pt idx="746">
                  <c:v>70.80855014072723</c:v>
                </c:pt>
                <c:pt idx="747">
                  <c:v>70.78059728452425</c:v>
                </c:pt>
                <c:pt idx="748">
                  <c:v>70.73920757057134</c:v>
                </c:pt>
                <c:pt idx="749">
                  <c:v>70.64276320769017</c:v>
                </c:pt>
                <c:pt idx="750">
                  <c:v>70.5738105417117</c:v>
                </c:pt>
                <c:pt idx="751">
                  <c:v>70.5611066056562</c:v>
                </c:pt>
                <c:pt idx="752">
                  <c:v>70.54056661481968</c:v>
                </c:pt>
                <c:pt idx="753">
                  <c:v>70.50343164500126</c:v>
                </c:pt>
                <c:pt idx="754">
                  <c:v>70.4885796931447</c:v>
                </c:pt>
                <c:pt idx="755">
                  <c:v>70.46609691391205</c:v>
                </c:pt>
                <c:pt idx="756">
                  <c:v>70.40314361654252</c:v>
                </c:pt>
                <c:pt idx="757">
                  <c:v>70.38014406225373</c:v>
                </c:pt>
                <c:pt idx="758">
                  <c:v>70.32243391035773</c:v>
                </c:pt>
                <c:pt idx="759">
                  <c:v>70.3108295552891</c:v>
                </c:pt>
                <c:pt idx="760">
                  <c:v>70.22875689204417</c:v>
                </c:pt>
                <c:pt idx="761">
                  <c:v>70.2142580485287</c:v>
                </c:pt>
                <c:pt idx="762">
                  <c:v>70.17034919482919</c:v>
                </c:pt>
                <c:pt idx="763">
                  <c:v>70.12768329194647</c:v>
                </c:pt>
                <c:pt idx="764">
                  <c:v>70.0819321931564</c:v>
                </c:pt>
                <c:pt idx="765">
                  <c:v>70.06578123136158</c:v>
                </c:pt>
                <c:pt idx="766">
                  <c:v>70.00744751991368</c:v>
                </c:pt>
                <c:pt idx="767">
                  <c:v>69.95673998842736</c:v>
                </c:pt>
                <c:pt idx="768">
                  <c:v>69.94848106968985</c:v>
                </c:pt>
                <c:pt idx="769">
                  <c:v>69.85615070655439</c:v>
                </c:pt>
                <c:pt idx="770">
                  <c:v>69.82930276794926</c:v>
                </c:pt>
                <c:pt idx="771">
                  <c:v>69.8056306507272</c:v>
                </c:pt>
                <c:pt idx="772">
                  <c:v>69.77105671692884</c:v>
                </c:pt>
                <c:pt idx="773">
                  <c:v>69.70348689877123</c:v>
                </c:pt>
                <c:pt idx="774">
                  <c:v>69.67856500041326</c:v>
                </c:pt>
                <c:pt idx="775">
                  <c:v>69.61176700491558</c:v>
                </c:pt>
                <c:pt idx="776">
                  <c:v>69.54768920953443</c:v>
                </c:pt>
                <c:pt idx="777">
                  <c:v>69.508743355859</c:v>
                </c:pt>
                <c:pt idx="778">
                  <c:v>69.49653040864641</c:v>
                </c:pt>
                <c:pt idx="779">
                  <c:v>69.45778976224172</c:v>
                </c:pt>
                <c:pt idx="780">
                  <c:v>69.42918523486613</c:v>
                </c:pt>
                <c:pt idx="781">
                  <c:v>69.41354123682446</c:v>
                </c:pt>
                <c:pt idx="782">
                  <c:v>69.36433864339801</c:v>
                </c:pt>
                <c:pt idx="783">
                  <c:v>69.34225584441944</c:v>
                </c:pt>
                <c:pt idx="784">
                  <c:v>69.32144456043412</c:v>
                </c:pt>
                <c:pt idx="785">
                  <c:v>69.280765376982</c:v>
                </c:pt>
                <c:pt idx="786">
                  <c:v>69.16472831916586</c:v>
                </c:pt>
                <c:pt idx="787">
                  <c:v>69.0332147500393</c:v>
                </c:pt>
                <c:pt idx="788">
                  <c:v>68.98620246832456</c:v>
                </c:pt>
                <c:pt idx="789">
                  <c:v>68.96261164643903</c:v>
                </c:pt>
                <c:pt idx="790">
                  <c:v>68.93328999651763</c:v>
                </c:pt>
                <c:pt idx="791">
                  <c:v>68.88649569967961</c:v>
                </c:pt>
                <c:pt idx="792">
                  <c:v>68.83929016947371</c:v>
                </c:pt>
                <c:pt idx="793">
                  <c:v>68.80816507922118</c:v>
                </c:pt>
                <c:pt idx="794">
                  <c:v>68.78048603940921</c:v>
                </c:pt>
                <c:pt idx="795">
                  <c:v>68.75876295905651</c:v>
                </c:pt>
                <c:pt idx="796">
                  <c:v>68.71660162183616</c:v>
                </c:pt>
                <c:pt idx="797">
                  <c:v>68.68631592617034</c:v>
                </c:pt>
                <c:pt idx="798">
                  <c:v>68.63122190039948</c:v>
                </c:pt>
                <c:pt idx="799">
                  <c:v>68.58751544249681</c:v>
                </c:pt>
                <c:pt idx="800">
                  <c:v>68.51835043508653</c:v>
                </c:pt>
                <c:pt idx="801">
                  <c:v>68.48274400997211</c:v>
                </c:pt>
                <c:pt idx="802">
                  <c:v>68.42098587707767</c:v>
                </c:pt>
                <c:pt idx="803">
                  <c:v>68.3676833099082</c:v>
                </c:pt>
                <c:pt idx="804">
                  <c:v>68.29688036560773</c:v>
                </c:pt>
                <c:pt idx="805">
                  <c:v>68.2689490048407</c:v>
                </c:pt>
                <c:pt idx="806">
                  <c:v>68.25031437333041</c:v>
                </c:pt>
                <c:pt idx="807">
                  <c:v>68.24259043115457</c:v>
                </c:pt>
                <c:pt idx="808">
                  <c:v>68.20239901683397</c:v>
                </c:pt>
                <c:pt idx="809">
                  <c:v>68.15070664440907</c:v>
                </c:pt>
                <c:pt idx="810">
                  <c:v>68.10361257467784</c:v>
                </c:pt>
                <c:pt idx="811">
                  <c:v>68.05342107038844</c:v>
                </c:pt>
                <c:pt idx="812">
                  <c:v>67.95413298165109</c:v>
                </c:pt>
                <c:pt idx="813">
                  <c:v>67.91281536555294</c:v>
                </c:pt>
                <c:pt idx="814">
                  <c:v>67.83969240052656</c:v>
                </c:pt>
                <c:pt idx="815">
                  <c:v>67.73467644498878</c:v>
                </c:pt>
                <c:pt idx="816">
                  <c:v>67.66869657068007</c:v>
                </c:pt>
                <c:pt idx="817">
                  <c:v>67.65374585523998</c:v>
                </c:pt>
                <c:pt idx="818">
                  <c:v>67.62329979238852</c:v>
                </c:pt>
                <c:pt idx="819">
                  <c:v>67.57005047096845</c:v>
                </c:pt>
                <c:pt idx="820">
                  <c:v>67.52567980895586</c:v>
                </c:pt>
                <c:pt idx="821">
                  <c:v>67.48868294946617</c:v>
                </c:pt>
                <c:pt idx="822">
                  <c:v>67.4322759087678</c:v>
                </c:pt>
                <c:pt idx="823">
                  <c:v>67.39791428575705</c:v>
                </c:pt>
                <c:pt idx="824">
                  <c:v>67.32662033137018</c:v>
                </c:pt>
                <c:pt idx="825">
                  <c:v>67.2830894959565</c:v>
                </c:pt>
                <c:pt idx="826">
                  <c:v>67.26269586084874</c:v>
                </c:pt>
                <c:pt idx="827">
                  <c:v>67.20342037414719</c:v>
                </c:pt>
                <c:pt idx="828">
                  <c:v>67.13871002037551</c:v>
                </c:pt>
                <c:pt idx="829">
                  <c:v>67.0843312465025</c:v>
                </c:pt>
                <c:pt idx="830">
                  <c:v>67.01493815736823</c:v>
                </c:pt>
                <c:pt idx="831">
                  <c:v>66.93573460610406</c:v>
                </c:pt>
                <c:pt idx="832">
                  <c:v>66.91789428934254</c:v>
                </c:pt>
                <c:pt idx="833">
                  <c:v>66.8484458199558</c:v>
                </c:pt>
                <c:pt idx="834">
                  <c:v>66.7918654639518</c:v>
                </c:pt>
                <c:pt idx="835">
                  <c:v>66.7533600663427</c:v>
                </c:pt>
                <c:pt idx="836">
                  <c:v>66.72541243945285</c:v>
                </c:pt>
                <c:pt idx="837">
                  <c:v>66.6797325483458</c:v>
                </c:pt>
                <c:pt idx="838">
                  <c:v>66.65759561624832</c:v>
                </c:pt>
                <c:pt idx="839">
                  <c:v>66.62835503789856</c:v>
                </c:pt>
                <c:pt idx="840">
                  <c:v>66.59681772267287</c:v>
                </c:pt>
                <c:pt idx="841">
                  <c:v>66.56425432660993</c:v>
                </c:pt>
                <c:pt idx="842">
                  <c:v>66.51106609194098</c:v>
                </c:pt>
                <c:pt idx="843">
                  <c:v>66.48645063547973</c:v>
                </c:pt>
                <c:pt idx="844">
                  <c:v>66.44140115627935</c:v>
                </c:pt>
                <c:pt idx="845">
                  <c:v>66.41110705869325</c:v>
                </c:pt>
                <c:pt idx="846">
                  <c:v>66.37318706770805</c:v>
                </c:pt>
                <c:pt idx="847">
                  <c:v>66.35038863314192</c:v>
                </c:pt>
                <c:pt idx="848">
                  <c:v>66.32017134845708</c:v>
                </c:pt>
                <c:pt idx="849">
                  <c:v>66.30750941229951</c:v>
                </c:pt>
                <c:pt idx="850">
                  <c:v>66.23273261760258</c:v>
                </c:pt>
                <c:pt idx="851">
                  <c:v>66.18652437912414</c:v>
                </c:pt>
                <c:pt idx="852">
                  <c:v>66.14083509696847</c:v>
                </c:pt>
                <c:pt idx="853">
                  <c:v>66.08986129837122</c:v>
                </c:pt>
                <c:pt idx="854">
                  <c:v>66.07477605833216</c:v>
                </c:pt>
                <c:pt idx="855">
                  <c:v>66.03197594156944</c:v>
                </c:pt>
                <c:pt idx="856">
                  <c:v>66.02170997337439</c:v>
                </c:pt>
                <c:pt idx="857">
                  <c:v>65.96296819473571</c:v>
                </c:pt>
                <c:pt idx="858">
                  <c:v>65.91823579553008</c:v>
                </c:pt>
                <c:pt idx="859">
                  <c:v>65.89146269312363</c:v>
                </c:pt>
                <c:pt idx="860">
                  <c:v>65.86709829472211</c:v>
                </c:pt>
                <c:pt idx="861">
                  <c:v>65.79264363271527</c:v>
                </c:pt>
                <c:pt idx="862">
                  <c:v>65.70795059341853</c:v>
                </c:pt>
                <c:pt idx="863">
                  <c:v>65.64615244036654</c:v>
                </c:pt>
                <c:pt idx="864">
                  <c:v>65.61765583563846</c:v>
                </c:pt>
                <c:pt idx="865">
                  <c:v>65.5541681869291</c:v>
                </c:pt>
                <c:pt idx="866">
                  <c:v>65.51546907388393</c:v>
                </c:pt>
                <c:pt idx="867">
                  <c:v>65.48995307472102</c:v>
                </c:pt>
                <c:pt idx="868">
                  <c:v>65.47339855953146</c:v>
                </c:pt>
                <c:pt idx="869">
                  <c:v>65.42700453030216</c:v>
                </c:pt>
                <c:pt idx="870">
                  <c:v>65.37471730492933</c:v>
                </c:pt>
                <c:pt idx="871">
                  <c:v>65.30053222744189</c:v>
                </c:pt>
                <c:pt idx="872">
                  <c:v>65.2526446056525</c:v>
                </c:pt>
                <c:pt idx="873">
                  <c:v>65.18180814399173</c:v>
                </c:pt>
                <c:pt idx="874">
                  <c:v>65.15370155983744</c:v>
                </c:pt>
                <c:pt idx="875">
                  <c:v>65.08397539161854</c:v>
                </c:pt>
                <c:pt idx="876">
                  <c:v>65.0394702560176</c:v>
                </c:pt>
                <c:pt idx="877">
                  <c:v>65.02100479173238</c:v>
                </c:pt>
                <c:pt idx="878">
                  <c:v>64.99176697748106</c:v>
                </c:pt>
                <c:pt idx="879">
                  <c:v>64.94271484282072</c:v>
                </c:pt>
                <c:pt idx="880">
                  <c:v>64.9176499721665</c:v>
                </c:pt>
                <c:pt idx="881">
                  <c:v>64.88198009718955</c:v>
                </c:pt>
                <c:pt idx="882">
                  <c:v>64.83426344678335</c:v>
                </c:pt>
                <c:pt idx="883">
                  <c:v>64.7913491585163</c:v>
                </c:pt>
                <c:pt idx="884">
                  <c:v>64.7529458939948</c:v>
                </c:pt>
                <c:pt idx="885">
                  <c:v>64.7125807584219</c:v>
                </c:pt>
                <c:pt idx="886">
                  <c:v>64.64058263645373</c:v>
                </c:pt>
                <c:pt idx="887">
                  <c:v>64.57749026564166</c:v>
                </c:pt>
                <c:pt idx="888">
                  <c:v>64.52027752112541</c:v>
                </c:pt>
                <c:pt idx="889">
                  <c:v>64.45984444386579</c:v>
                </c:pt>
                <c:pt idx="890">
                  <c:v>64.42598406713502</c:v>
                </c:pt>
                <c:pt idx="891">
                  <c:v>64.3643438342403</c:v>
                </c:pt>
                <c:pt idx="892">
                  <c:v>64.32791290903452</c:v>
                </c:pt>
                <c:pt idx="893">
                  <c:v>64.27353669147655</c:v>
                </c:pt>
                <c:pt idx="894">
                  <c:v>64.22998486091441</c:v>
                </c:pt>
                <c:pt idx="895">
                  <c:v>64.1956923470686</c:v>
                </c:pt>
                <c:pt idx="896">
                  <c:v>64.13338681215488</c:v>
                </c:pt>
                <c:pt idx="897">
                  <c:v>64.1178191362611</c:v>
                </c:pt>
                <c:pt idx="898">
                  <c:v>64.08715471896318</c:v>
                </c:pt>
                <c:pt idx="899">
                  <c:v>64.06480428903039</c:v>
                </c:pt>
                <c:pt idx="900">
                  <c:v>64.05317950235194</c:v>
                </c:pt>
                <c:pt idx="901">
                  <c:v>64.0241112472323</c:v>
                </c:pt>
                <c:pt idx="902">
                  <c:v>63.99042470577734</c:v>
                </c:pt>
                <c:pt idx="903">
                  <c:v>63.977468151838806</c:v>
                </c:pt>
                <c:pt idx="904">
                  <c:v>63.92589620315606</c:v>
                </c:pt>
                <c:pt idx="905">
                  <c:v>63.855244524351605</c:v>
                </c:pt>
                <c:pt idx="906">
                  <c:v>63.832718441549325</c:v>
                </c:pt>
                <c:pt idx="907">
                  <c:v>63.8179187644214</c:v>
                </c:pt>
                <c:pt idx="908">
                  <c:v>63.75991053389566</c:v>
                </c:pt>
                <c:pt idx="909">
                  <c:v>63.70323127819458</c:v>
                </c:pt>
                <c:pt idx="910">
                  <c:v>63.66927988131241</c:v>
                </c:pt>
                <c:pt idx="911">
                  <c:v>63.64376865943981</c:v>
                </c:pt>
                <c:pt idx="912">
                  <c:v>63.62583769351736</c:v>
                </c:pt>
                <c:pt idx="913">
                  <c:v>63.51141581460197</c:v>
                </c:pt>
                <c:pt idx="914">
                  <c:v>63.48623317481274</c:v>
                </c:pt>
                <c:pt idx="915">
                  <c:v>63.40295750704656</c:v>
                </c:pt>
                <c:pt idx="916">
                  <c:v>63.37072461986105</c:v>
                </c:pt>
                <c:pt idx="917">
                  <c:v>63.35230279645032</c:v>
                </c:pt>
                <c:pt idx="918">
                  <c:v>63.296294620255935</c:v>
                </c:pt>
                <c:pt idx="919">
                  <c:v>63.25010308692814</c:v>
                </c:pt>
                <c:pt idx="920">
                  <c:v>63.232223079443244</c:v>
                </c:pt>
                <c:pt idx="921">
                  <c:v>63.188222318831905</c:v>
                </c:pt>
                <c:pt idx="922">
                  <c:v>63.14834237382038</c:v>
                </c:pt>
                <c:pt idx="923">
                  <c:v>63.08493840915534</c:v>
                </c:pt>
                <c:pt idx="924">
                  <c:v>62.98740395307544</c:v>
                </c:pt>
                <c:pt idx="925">
                  <c:v>62.950147163947165</c:v>
                </c:pt>
                <c:pt idx="926">
                  <c:v>62.89809128436925</c:v>
                </c:pt>
                <c:pt idx="927">
                  <c:v>62.86125160303573</c:v>
                </c:pt>
                <c:pt idx="928">
                  <c:v>62.81729184585734</c:v>
                </c:pt>
                <c:pt idx="929">
                  <c:v>62.73205844310644</c:v>
                </c:pt>
                <c:pt idx="930">
                  <c:v>62.71123660127504</c:v>
                </c:pt>
                <c:pt idx="931">
                  <c:v>62.609058092542924</c:v>
                </c:pt>
                <c:pt idx="932">
                  <c:v>62.5855534742428</c:v>
                </c:pt>
                <c:pt idx="933">
                  <c:v>62.53977981453111</c:v>
                </c:pt>
                <c:pt idx="934">
                  <c:v>62.515995260381914</c:v>
                </c:pt>
                <c:pt idx="935">
                  <c:v>62.4917684879008</c:v>
                </c:pt>
                <c:pt idx="936">
                  <c:v>62.46714565473524</c:v>
                </c:pt>
                <c:pt idx="937">
                  <c:v>62.386852556634054</c:v>
                </c:pt>
                <c:pt idx="938">
                  <c:v>62.344457317116536</c:v>
                </c:pt>
                <c:pt idx="939">
                  <c:v>62.26118598862019</c:v>
                </c:pt>
                <c:pt idx="940">
                  <c:v>62.21039310357987</c:v>
                </c:pt>
                <c:pt idx="941">
                  <c:v>62.14750250384515</c:v>
                </c:pt>
                <c:pt idx="942">
                  <c:v>62.07379456864808</c:v>
                </c:pt>
                <c:pt idx="943">
                  <c:v>62.04173876577708</c:v>
                </c:pt>
                <c:pt idx="944">
                  <c:v>62.005696565264486</c:v>
                </c:pt>
                <c:pt idx="945">
                  <c:v>61.97280700287189</c:v>
                </c:pt>
                <c:pt idx="946">
                  <c:v>61.92708897298477</c:v>
                </c:pt>
                <c:pt idx="947">
                  <c:v>61.81750600944497</c:v>
                </c:pt>
                <c:pt idx="948">
                  <c:v>61.78096677946081</c:v>
                </c:pt>
                <c:pt idx="949">
                  <c:v>61.739599749287784</c:v>
                </c:pt>
                <c:pt idx="950">
                  <c:v>61.720413800510656</c:v>
                </c:pt>
                <c:pt idx="951">
                  <c:v>61.679790753034005</c:v>
                </c:pt>
                <c:pt idx="952">
                  <c:v>61.651690548005305</c:v>
                </c:pt>
                <c:pt idx="953">
                  <c:v>61.64157193260572</c:v>
                </c:pt>
                <c:pt idx="954">
                  <c:v>61.569019885601136</c:v>
                </c:pt>
                <c:pt idx="955">
                  <c:v>61.49571338435696</c:v>
                </c:pt>
                <c:pt idx="956">
                  <c:v>61.47189549227235</c:v>
                </c:pt>
                <c:pt idx="957">
                  <c:v>61.42668352555138</c:v>
                </c:pt>
                <c:pt idx="958">
                  <c:v>61.405368725506406</c:v>
                </c:pt>
                <c:pt idx="959">
                  <c:v>61.36047452778291</c:v>
                </c:pt>
                <c:pt idx="960">
                  <c:v>61.33316579299516</c:v>
                </c:pt>
                <c:pt idx="961">
                  <c:v>61.29237089229281</c:v>
                </c:pt>
                <c:pt idx="962">
                  <c:v>61.24928852492414</c:v>
                </c:pt>
                <c:pt idx="963">
                  <c:v>61.227448808903056</c:v>
                </c:pt>
                <c:pt idx="964">
                  <c:v>61.19862310518948</c:v>
                </c:pt>
                <c:pt idx="965">
                  <c:v>61.14521716545471</c:v>
                </c:pt>
                <c:pt idx="966">
                  <c:v>61.103852531560875</c:v>
                </c:pt>
                <c:pt idx="967">
                  <c:v>61.06042465019389</c:v>
                </c:pt>
                <c:pt idx="968">
                  <c:v>61.02239327519208</c:v>
                </c:pt>
                <c:pt idx="969">
                  <c:v>61.008977505331686</c:v>
                </c:pt>
                <c:pt idx="970">
                  <c:v>60.97914585433629</c:v>
                </c:pt>
                <c:pt idx="971">
                  <c:v>60.9507674564782</c:v>
                </c:pt>
                <c:pt idx="972">
                  <c:v>60.91862985545787</c:v>
                </c:pt>
                <c:pt idx="973">
                  <c:v>60.896882410303334</c:v>
                </c:pt>
                <c:pt idx="974">
                  <c:v>60.856684412709555</c:v>
                </c:pt>
                <c:pt idx="975">
                  <c:v>60.837329855569386</c:v>
                </c:pt>
                <c:pt idx="976">
                  <c:v>60.77646155363068</c:v>
                </c:pt>
                <c:pt idx="977">
                  <c:v>60.75596586392749</c:v>
                </c:pt>
                <c:pt idx="978">
                  <c:v>60.70659692038808</c:v>
                </c:pt>
                <c:pt idx="979">
                  <c:v>60.672038698837206</c:v>
                </c:pt>
                <c:pt idx="980">
                  <c:v>60.63217550637178</c:v>
                </c:pt>
                <c:pt idx="981">
                  <c:v>60.622081318760806</c:v>
                </c:pt>
                <c:pt idx="982">
                  <c:v>60.569891830232656</c:v>
                </c:pt>
                <c:pt idx="983">
                  <c:v>60.53084859227393</c:v>
                </c:pt>
                <c:pt idx="984">
                  <c:v>60.51530768870951</c:v>
                </c:pt>
                <c:pt idx="985">
                  <c:v>60.490619606107344</c:v>
                </c:pt>
                <c:pt idx="986">
                  <c:v>60.48147047761833</c:v>
                </c:pt>
                <c:pt idx="987">
                  <c:v>60.459126835495596</c:v>
                </c:pt>
                <c:pt idx="988">
                  <c:v>60.40810923712779</c:v>
                </c:pt>
                <c:pt idx="989">
                  <c:v>60.35907234640553</c:v>
                </c:pt>
                <c:pt idx="990">
                  <c:v>60.26811939686343</c:v>
                </c:pt>
                <c:pt idx="991">
                  <c:v>60.188605691701945</c:v>
                </c:pt>
                <c:pt idx="992">
                  <c:v>60.16486955642981</c:v>
                </c:pt>
                <c:pt idx="993">
                  <c:v>60.12542673219525</c:v>
                </c:pt>
                <c:pt idx="994">
                  <c:v>60.092145096907004</c:v>
                </c:pt>
                <c:pt idx="995">
                  <c:v>60.06417670666829</c:v>
                </c:pt>
                <c:pt idx="996">
                  <c:v>60.033789897727694</c:v>
                </c:pt>
                <c:pt idx="997">
                  <c:v>60.010076682516356</c:v>
                </c:pt>
                <c:pt idx="998">
                  <c:v>59.99766023613436</c:v>
                </c:pt>
                <c:pt idx="999">
                  <c:v>59.935613789243696</c:v>
                </c:pt>
                <c:pt idx="1000">
                  <c:v>59.907120221486764</c:v>
                </c:pt>
                <c:pt idx="1001">
                  <c:v>59.89062733490214</c:v>
                </c:pt>
                <c:pt idx="1002">
                  <c:v>59.87034886854427</c:v>
                </c:pt>
                <c:pt idx="1003">
                  <c:v>59.82583727905131</c:v>
                </c:pt>
                <c:pt idx="1004">
                  <c:v>59.79281167138161</c:v>
                </c:pt>
                <c:pt idx="1005">
                  <c:v>59.76473755513854</c:v>
                </c:pt>
                <c:pt idx="1006">
                  <c:v>59.71473313704148</c:v>
                </c:pt>
                <c:pt idx="1007">
                  <c:v>59.70046970708039</c:v>
                </c:pt>
                <c:pt idx="1008">
                  <c:v>59.65638992227277</c:v>
                </c:pt>
                <c:pt idx="1009">
                  <c:v>59.63023506190695</c:v>
                </c:pt>
                <c:pt idx="1010">
                  <c:v>59.54728789396006</c:v>
                </c:pt>
                <c:pt idx="1011">
                  <c:v>59.45801668079791</c:v>
                </c:pt>
                <c:pt idx="1012">
                  <c:v>59.439096367853146</c:v>
                </c:pt>
                <c:pt idx="1013">
                  <c:v>59.401351269394354</c:v>
                </c:pt>
                <c:pt idx="1014">
                  <c:v>59.35585013178528</c:v>
                </c:pt>
                <c:pt idx="1015">
                  <c:v>59.32223933919123</c:v>
                </c:pt>
                <c:pt idx="1016">
                  <c:v>59.29100580578685</c:v>
                </c:pt>
                <c:pt idx="1017">
                  <c:v>59.2536247604166</c:v>
                </c:pt>
                <c:pt idx="1018">
                  <c:v>59.231710992241844</c:v>
                </c:pt>
                <c:pt idx="1019">
                  <c:v>59.149196083213845</c:v>
                </c:pt>
                <c:pt idx="1020">
                  <c:v>59.071816221101294</c:v>
                </c:pt>
                <c:pt idx="1021">
                  <c:v>59.037435054133375</c:v>
                </c:pt>
                <c:pt idx="1022">
                  <c:v>58.99058813377338</c:v>
                </c:pt>
                <c:pt idx="1023">
                  <c:v>58.94230030788633</c:v>
                </c:pt>
                <c:pt idx="1024">
                  <c:v>58.91289513687309</c:v>
                </c:pt>
                <c:pt idx="1025">
                  <c:v>58.896481106199886</c:v>
                </c:pt>
                <c:pt idx="1026">
                  <c:v>58.85994166580856</c:v>
                </c:pt>
                <c:pt idx="1027">
                  <c:v>58.807605206310285</c:v>
                </c:pt>
                <c:pt idx="1028">
                  <c:v>58.770194753005754</c:v>
                </c:pt>
                <c:pt idx="1029">
                  <c:v>58.7477203548102</c:v>
                </c:pt>
                <c:pt idx="1030">
                  <c:v>58.70077882508414</c:v>
                </c:pt>
                <c:pt idx="1031">
                  <c:v>58.61481863861626</c:v>
                </c:pt>
                <c:pt idx="1032">
                  <c:v>58.60076123456062</c:v>
                </c:pt>
                <c:pt idx="1033">
                  <c:v>58.587524835878675</c:v>
                </c:pt>
                <c:pt idx="1034">
                  <c:v>58.557820750435006</c:v>
                </c:pt>
                <c:pt idx="1035">
                  <c:v>58.5120181269026</c:v>
                </c:pt>
                <c:pt idx="1036">
                  <c:v>58.45336218748611</c:v>
                </c:pt>
                <c:pt idx="1037">
                  <c:v>58.41896151036475</c:v>
                </c:pt>
                <c:pt idx="1038">
                  <c:v>58.38537488195591</c:v>
                </c:pt>
                <c:pt idx="1039">
                  <c:v>58.30032130919981</c:v>
                </c:pt>
                <c:pt idx="1040">
                  <c:v>58.28520632455132</c:v>
                </c:pt>
                <c:pt idx="1041">
                  <c:v>58.25980636307415</c:v>
                </c:pt>
                <c:pt idx="1042">
                  <c:v>58.2312613567497</c:v>
                </c:pt>
                <c:pt idx="1043">
                  <c:v>58.19363970140878</c:v>
                </c:pt>
                <c:pt idx="1044">
                  <c:v>58.170985301180906</c:v>
                </c:pt>
                <c:pt idx="1045">
                  <c:v>58.13969213546657</c:v>
                </c:pt>
                <c:pt idx="1046">
                  <c:v>58.070337061928555</c:v>
                </c:pt>
                <c:pt idx="1047">
                  <c:v>58.02840506764688</c:v>
                </c:pt>
                <c:pt idx="1048">
                  <c:v>57.965500054307284</c:v>
                </c:pt>
                <c:pt idx="1049">
                  <c:v>57.9445743458082</c:v>
                </c:pt>
                <c:pt idx="1050">
                  <c:v>57.931799211435845</c:v>
                </c:pt>
                <c:pt idx="1051">
                  <c:v>57.91886467237739</c:v>
                </c:pt>
                <c:pt idx="1052">
                  <c:v>57.894094114757706</c:v>
                </c:pt>
                <c:pt idx="1053">
                  <c:v>57.8791413216268</c:v>
                </c:pt>
                <c:pt idx="1054">
                  <c:v>57.866429563755545</c:v>
                </c:pt>
                <c:pt idx="1055">
                  <c:v>57.84140930670595</c:v>
                </c:pt>
                <c:pt idx="1056">
                  <c:v>57.818485376742046</c:v>
                </c:pt>
                <c:pt idx="1057">
                  <c:v>57.79825766450361</c:v>
                </c:pt>
                <c:pt idx="1058">
                  <c:v>57.75654745355645</c:v>
                </c:pt>
                <c:pt idx="1059">
                  <c:v>57.66590032761834</c:v>
                </c:pt>
                <c:pt idx="1060">
                  <c:v>57.62819713957472</c:v>
                </c:pt>
                <c:pt idx="1061">
                  <c:v>57.61316516684591</c:v>
                </c:pt>
                <c:pt idx="1062">
                  <c:v>57.53138454488771</c:v>
                </c:pt>
                <c:pt idx="1063">
                  <c:v>57.499912969341466</c:v>
                </c:pt>
                <c:pt idx="1064">
                  <c:v>57.412178071585906</c:v>
                </c:pt>
                <c:pt idx="1065">
                  <c:v>57.31871690838038</c:v>
                </c:pt>
                <c:pt idx="1066">
                  <c:v>57.276222124274085</c:v>
                </c:pt>
                <c:pt idx="1067">
                  <c:v>57.201942312262815</c:v>
                </c:pt>
                <c:pt idx="1068">
                  <c:v>57.12566447163539</c:v>
                </c:pt>
                <c:pt idx="1069">
                  <c:v>57.05988312193513</c:v>
                </c:pt>
                <c:pt idx="1070">
                  <c:v>57.01831381280706</c:v>
                </c:pt>
                <c:pt idx="1071">
                  <c:v>56.956219194519484</c:v>
                </c:pt>
                <c:pt idx="1072">
                  <c:v>56.90346005811415</c:v>
                </c:pt>
                <c:pt idx="1073">
                  <c:v>56.8474798758648</c:v>
                </c:pt>
                <c:pt idx="1074">
                  <c:v>56.83291642507122</c:v>
                </c:pt>
                <c:pt idx="1075">
                  <c:v>56.79055123037979</c:v>
                </c:pt>
                <c:pt idx="1076">
                  <c:v>56.75107812001229</c:v>
                </c:pt>
                <c:pt idx="1077">
                  <c:v>56.70670774192934</c:v>
                </c:pt>
                <c:pt idx="1078">
                  <c:v>56.67758253742381</c:v>
                </c:pt>
                <c:pt idx="1079">
                  <c:v>56.6504567946739</c:v>
                </c:pt>
                <c:pt idx="1080">
                  <c:v>56.60832172835227</c:v>
                </c:pt>
                <c:pt idx="1081">
                  <c:v>56.55982923588384</c:v>
                </c:pt>
                <c:pt idx="1082">
                  <c:v>56.51147697815503</c:v>
                </c:pt>
                <c:pt idx="1083">
                  <c:v>56.462794975029894</c:v>
                </c:pt>
                <c:pt idx="1084">
                  <c:v>56.420741120334846</c:v>
                </c:pt>
                <c:pt idx="1085">
                  <c:v>56.4077226199073</c:v>
                </c:pt>
                <c:pt idx="1086">
                  <c:v>56.37830672849319</c:v>
                </c:pt>
                <c:pt idx="1087">
                  <c:v>56.36243416676096</c:v>
                </c:pt>
                <c:pt idx="1088">
                  <c:v>56.29841085614543</c:v>
                </c:pt>
                <c:pt idx="1089">
                  <c:v>56.253057553568866</c:v>
                </c:pt>
                <c:pt idx="1090">
                  <c:v>56.18385307752572</c:v>
                </c:pt>
                <c:pt idx="1091">
                  <c:v>56.15149999590443</c:v>
                </c:pt>
                <c:pt idx="1092">
                  <c:v>56.1070517292399</c:v>
                </c:pt>
                <c:pt idx="1093">
                  <c:v>56.07081996622294</c:v>
                </c:pt>
                <c:pt idx="1094">
                  <c:v>56.01354525568614</c:v>
                </c:pt>
                <c:pt idx="1095">
                  <c:v>55.968266785782674</c:v>
                </c:pt>
                <c:pt idx="1096">
                  <c:v>55.9502840211233</c:v>
                </c:pt>
                <c:pt idx="1097">
                  <c:v>55.8680863886837</c:v>
                </c:pt>
                <c:pt idx="1098">
                  <c:v>55.806917508964105</c:v>
                </c:pt>
                <c:pt idx="1099">
                  <c:v>55.75998898727278</c:v>
                </c:pt>
                <c:pt idx="1100">
                  <c:v>55.73919562760433</c:v>
                </c:pt>
                <c:pt idx="1101">
                  <c:v>55.684860754169925</c:v>
                </c:pt>
                <c:pt idx="1102">
                  <c:v>55.54149453662072</c:v>
                </c:pt>
                <c:pt idx="1103">
                  <c:v>55.45998584569232</c:v>
                </c:pt>
                <c:pt idx="1104">
                  <c:v>55.429471042482454</c:v>
                </c:pt>
                <c:pt idx="1105">
                  <c:v>55.366450165781735</c:v>
                </c:pt>
                <c:pt idx="1106">
                  <c:v>55.31390120966283</c:v>
                </c:pt>
                <c:pt idx="1107">
                  <c:v>55.217674274577</c:v>
                </c:pt>
                <c:pt idx="1108">
                  <c:v>55.18088212241124</c:v>
                </c:pt>
                <c:pt idx="1109">
                  <c:v>55.16666516203003</c:v>
                </c:pt>
                <c:pt idx="1110">
                  <c:v>55.09423250873213</c:v>
                </c:pt>
                <c:pt idx="1111">
                  <c:v>55.07715932791633</c:v>
                </c:pt>
                <c:pt idx="1112">
                  <c:v>54.99290851321347</c:v>
                </c:pt>
                <c:pt idx="1113">
                  <c:v>54.96335765042973</c:v>
                </c:pt>
                <c:pt idx="1114">
                  <c:v>54.93012929058846</c:v>
                </c:pt>
                <c:pt idx="1115">
                  <c:v>54.91466448755743</c:v>
                </c:pt>
                <c:pt idx="1116">
                  <c:v>54.857705442157176</c:v>
                </c:pt>
                <c:pt idx="1117">
                  <c:v>54.80553558486548</c:v>
                </c:pt>
                <c:pt idx="1118">
                  <c:v>54.73112305552103</c:v>
                </c:pt>
                <c:pt idx="1119">
                  <c:v>54.67663597842157</c:v>
                </c:pt>
                <c:pt idx="1120">
                  <c:v>54.621737189826696</c:v>
                </c:pt>
                <c:pt idx="1121">
                  <c:v>54.576784437111705</c:v>
                </c:pt>
                <c:pt idx="1122">
                  <c:v>54.5682232526123</c:v>
                </c:pt>
                <c:pt idx="1123">
                  <c:v>54.510834303296704</c:v>
                </c:pt>
                <c:pt idx="1124">
                  <c:v>54.48618339970767</c:v>
                </c:pt>
                <c:pt idx="1125">
                  <c:v>54.46780173965123</c:v>
                </c:pt>
                <c:pt idx="1126">
                  <c:v>54.41542719832172</c:v>
                </c:pt>
                <c:pt idx="1127">
                  <c:v>54.3925509447379</c:v>
                </c:pt>
                <c:pt idx="1128">
                  <c:v>54.36051555575666</c:v>
                </c:pt>
                <c:pt idx="1129">
                  <c:v>54.2715393316658</c:v>
                </c:pt>
                <c:pt idx="1130">
                  <c:v>54.20843169169522</c:v>
                </c:pt>
                <c:pt idx="1131">
                  <c:v>54.17942550457629</c:v>
                </c:pt>
                <c:pt idx="1132">
                  <c:v>54.12388422702449</c:v>
                </c:pt>
                <c:pt idx="1133">
                  <c:v>54.10527939307654</c:v>
                </c:pt>
                <c:pt idx="1134">
                  <c:v>54.05446407357117</c:v>
                </c:pt>
                <c:pt idx="1135">
                  <c:v>54.01981679593973</c:v>
                </c:pt>
                <c:pt idx="1136">
                  <c:v>53.963096884942736</c:v>
                </c:pt>
                <c:pt idx="1137">
                  <c:v>53.935011645683126</c:v>
                </c:pt>
                <c:pt idx="1138">
                  <c:v>53.92018905672721</c:v>
                </c:pt>
                <c:pt idx="1139">
                  <c:v>53.880308804872016</c:v>
                </c:pt>
                <c:pt idx="1140">
                  <c:v>53.85869986655813</c:v>
                </c:pt>
                <c:pt idx="1141">
                  <c:v>53.81798542745053</c:v>
                </c:pt>
                <c:pt idx="1142">
                  <c:v>53.791936637300466</c:v>
                </c:pt>
                <c:pt idx="1143">
                  <c:v>53.74441795211539</c:v>
                </c:pt>
                <c:pt idx="1144">
                  <c:v>53.70943224734354</c:v>
                </c:pt>
                <c:pt idx="1145">
                  <c:v>53.64898732451809</c:v>
                </c:pt>
                <c:pt idx="1146">
                  <c:v>53.611250002422175</c:v>
                </c:pt>
                <c:pt idx="1147">
                  <c:v>53.59676283536888</c:v>
                </c:pt>
                <c:pt idx="1148">
                  <c:v>53.56527218654547</c:v>
                </c:pt>
                <c:pt idx="1149">
                  <c:v>53.51344641163239</c:v>
                </c:pt>
                <c:pt idx="1150">
                  <c:v>53.49930976798417</c:v>
                </c:pt>
                <c:pt idx="1151">
                  <c:v>53.47922081070601</c:v>
                </c:pt>
                <c:pt idx="1152">
                  <c:v>53.40106447556312</c:v>
                </c:pt>
                <c:pt idx="1153">
                  <c:v>53.33131180668487</c:v>
                </c:pt>
                <c:pt idx="1154">
                  <c:v>53.28737300398771</c:v>
                </c:pt>
                <c:pt idx="1155">
                  <c:v>53.1945879544866</c:v>
                </c:pt>
                <c:pt idx="1156">
                  <c:v>53.153531948409515</c:v>
                </c:pt>
                <c:pt idx="1157">
                  <c:v>53.11615545097663</c:v>
                </c:pt>
                <c:pt idx="1158">
                  <c:v>53.09893956902971</c:v>
                </c:pt>
                <c:pt idx="1159">
                  <c:v>53.020814438648586</c:v>
                </c:pt>
                <c:pt idx="1160">
                  <c:v>52.98441273738791</c:v>
                </c:pt>
                <c:pt idx="1161">
                  <c:v>52.92086257406264</c:v>
                </c:pt>
                <c:pt idx="1162">
                  <c:v>52.870218598334304</c:v>
                </c:pt>
                <c:pt idx="1163">
                  <c:v>52.84987258358243</c:v>
                </c:pt>
                <c:pt idx="1164">
                  <c:v>52.81711333089462</c:v>
                </c:pt>
                <c:pt idx="1165">
                  <c:v>52.75944288495492</c:v>
                </c:pt>
                <c:pt idx="1166">
                  <c:v>52.717200304507756</c:v>
                </c:pt>
                <c:pt idx="1167">
                  <c:v>52.67965634033896</c:v>
                </c:pt>
                <c:pt idx="1168">
                  <c:v>52.637737143681285</c:v>
                </c:pt>
                <c:pt idx="1169">
                  <c:v>52.59315738861665</c:v>
                </c:pt>
                <c:pt idx="1170">
                  <c:v>52.521966691627675</c:v>
                </c:pt>
                <c:pt idx="1171">
                  <c:v>52.51407841746986</c:v>
                </c:pt>
                <c:pt idx="1172">
                  <c:v>52.49986537912653</c:v>
                </c:pt>
                <c:pt idx="1173">
                  <c:v>52.47861042913735</c:v>
                </c:pt>
                <c:pt idx="1174">
                  <c:v>52.46511465247973</c:v>
                </c:pt>
                <c:pt idx="1175">
                  <c:v>52.449499242803654</c:v>
                </c:pt>
                <c:pt idx="1176">
                  <c:v>52.43317058212224</c:v>
                </c:pt>
                <c:pt idx="1177">
                  <c:v>52.39476573147189</c:v>
                </c:pt>
                <c:pt idx="1178">
                  <c:v>52.35944149749807</c:v>
                </c:pt>
                <c:pt idx="1179">
                  <c:v>52.34410922428064</c:v>
                </c:pt>
                <c:pt idx="1180">
                  <c:v>52.30959501274267</c:v>
                </c:pt>
                <c:pt idx="1181">
                  <c:v>52.208796297234755</c:v>
                </c:pt>
                <c:pt idx="1182">
                  <c:v>52.15865340110403</c:v>
                </c:pt>
                <c:pt idx="1183">
                  <c:v>52.120808284042326</c:v>
                </c:pt>
                <c:pt idx="1184">
                  <c:v>52.07254527463043</c:v>
                </c:pt>
                <c:pt idx="1185">
                  <c:v>52.019397576610956</c:v>
                </c:pt>
                <c:pt idx="1186">
                  <c:v>51.9839230119542</c:v>
                </c:pt>
                <c:pt idx="1187">
                  <c:v>51.93591761458049</c:v>
                </c:pt>
                <c:pt idx="1188">
                  <c:v>51.91772891426254</c:v>
                </c:pt>
                <c:pt idx="1189">
                  <c:v>51.87627337700273</c:v>
                </c:pt>
                <c:pt idx="1190">
                  <c:v>51.78492169432744</c:v>
                </c:pt>
                <c:pt idx="1191">
                  <c:v>51.70175608253075</c:v>
                </c:pt>
                <c:pt idx="1192">
                  <c:v>51.66495611783648</c:v>
                </c:pt>
                <c:pt idx="1193">
                  <c:v>51.65328070248457</c:v>
                </c:pt>
                <c:pt idx="1194">
                  <c:v>51.63391093669841</c:v>
                </c:pt>
                <c:pt idx="1195">
                  <c:v>51.625487014528815</c:v>
                </c:pt>
                <c:pt idx="1196">
                  <c:v>51.56118169381406</c:v>
                </c:pt>
                <c:pt idx="1197">
                  <c:v>51.5238280921366</c:v>
                </c:pt>
                <c:pt idx="1198">
                  <c:v>51.47208095955194</c:v>
                </c:pt>
                <c:pt idx="1199">
                  <c:v>51.43779713381321</c:v>
                </c:pt>
                <c:pt idx="1200">
                  <c:v>51.422617427746424</c:v>
                </c:pt>
                <c:pt idx="1201">
                  <c:v>51.38794734169313</c:v>
                </c:pt>
                <c:pt idx="1202">
                  <c:v>51.33874937509938</c:v>
                </c:pt>
                <c:pt idx="1203">
                  <c:v>51.26750233019308</c:v>
                </c:pt>
                <c:pt idx="1204">
                  <c:v>51.24850100905551</c:v>
                </c:pt>
                <c:pt idx="1205">
                  <c:v>51.22674789624685</c:v>
                </c:pt>
                <c:pt idx="1206">
                  <c:v>51.189794369905634</c:v>
                </c:pt>
                <c:pt idx="1207">
                  <c:v>51.15854318441813</c:v>
                </c:pt>
                <c:pt idx="1208">
                  <c:v>51.080863367289254</c:v>
                </c:pt>
                <c:pt idx="1209">
                  <c:v>51.0314131574322</c:v>
                </c:pt>
                <c:pt idx="1210">
                  <c:v>50.983800606729055</c:v>
                </c:pt>
                <c:pt idx="1211">
                  <c:v>50.94432977321391</c:v>
                </c:pt>
                <c:pt idx="1212">
                  <c:v>50.85524614398605</c:v>
                </c:pt>
                <c:pt idx="1213">
                  <c:v>50.80956449448756</c:v>
                </c:pt>
                <c:pt idx="1214">
                  <c:v>50.736776090138505</c:v>
                </c:pt>
                <c:pt idx="1215">
                  <c:v>50.66422748229914</c:v>
                </c:pt>
                <c:pt idx="1216">
                  <c:v>50.58603494171131</c:v>
                </c:pt>
                <c:pt idx="1217">
                  <c:v>50.53928119634638</c:v>
                </c:pt>
                <c:pt idx="1218">
                  <c:v>50.50231513467465</c:v>
                </c:pt>
                <c:pt idx="1219">
                  <c:v>50.440206133228294</c:v>
                </c:pt>
                <c:pt idx="1220">
                  <c:v>50.36784980982297</c:v>
                </c:pt>
                <c:pt idx="1221">
                  <c:v>50.299376948697855</c:v>
                </c:pt>
                <c:pt idx="1222">
                  <c:v>50.26882257122698</c:v>
                </c:pt>
                <c:pt idx="1223">
                  <c:v>50.201515130126005</c:v>
                </c:pt>
                <c:pt idx="1224">
                  <c:v>50.17215215075054</c:v>
                </c:pt>
                <c:pt idx="1225">
                  <c:v>50.09020001818044</c:v>
                </c:pt>
                <c:pt idx="1226">
                  <c:v>50.08119853019526</c:v>
                </c:pt>
                <c:pt idx="1227">
                  <c:v>50.05997462870677</c:v>
                </c:pt>
                <c:pt idx="1228">
                  <c:v>50.008097236579026</c:v>
                </c:pt>
                <c:pt idx="1229">
                  <c:v>49.91618740405168</c:v>
                </c:pt>
                <c:pt idx="1230">
                  <c:v>49.868847166525335</c:v>
                </c:pt>
                <c:pt idx="1231">
                  <c:v>49.84959578912389</c:v>
                </c:pt>
                <c:pt idx="1232">
                  <c:v>49.738404066945556</c:v>
                </c:pt>
                <c:pt idx="1233">
                  <c:v>49.695857010380976</c:v>
                </c:pt>
                <c:pt idx="1234">
                  <c:v>49.61689086574691</c:v>
                </c:pt>
                <c:pt idx="1235">
                  <c:v>49.57331236067902</c:v>
                </c:pt>
                <c:pt idx="1236">
                  <c:v>49.47367425647633</c:v>
                </c:pt>
                <c:pt idx="1237">
                  <c:v>49.410231041196795</c:v>
                </c:pt>
                <c:pt idx="1238">
                  <c:v>49.38408729983089</c:v>
                </c:pt>
                <c:pt idx="1239">
                  <c:v>49.30904218370752</c:v>
                </c:pt>
                <c:pt idx="1240">
                  <c:v>49.24811333474304</c:v>
                </c:pt>
                <c:pt idx="1241">
                  <c:v>49.18124630383766</c:v>
                </c:pt>
                <c:pt idx="1242">
                  <c:v>49.10658641698359</c:v>
                </c:pt>
                <c:pt idx="1243">
                  <c:v>49.053241853255855</c:v>
                </c:pt>
                <c:pt idx="1244">
                  <c:v>48.99535884928609</c:v>
                </c:pt>
                <c:pt idx="1245">
                  <c:v>48.92535142563225</c:v>
                </c:pt>
                <c:pt idx="1246">
                  <c:v>48.83553991410316</c:v>
                </c:pt>
                <c:pt idx="1247">
                  <c:v>48.77150332145533</c:v>
                </c:pt>
                <c:pt idx="1248">
                  <c:v>48.67531227389318</c:v>
                </c:pt>
                <c:pt idx="1249">
                  <c:v>48.610585283532394</c:v>
                </c:pt>
                <c:pt idx="1250">
                  <c:v>48.52472112514022</c:v>
                </c:pt>
                <c:pt idx="1251">
                  <c:v>48.507315798640285</c:v>
                </c:pt>
                <c:pt idx="1252">
                  <c:v>48.44260387499646</c:v>
                </c:pt>
                <c:pt idx="1253">
                  <c:v>48.425226166032814</c:v>
                </c:pt>
                <c:pt idx="1254">
                  <c:v>48.41087526921324</c:v>
                </c:pt>
                <c:pt idx="1255">
                  <c:v>48.33399138653449</c:v>
                </c:pt>
                <c:pt idx="1256">
                  <c:v>48.27003571966715</c:v>
                </c:pt>
                <c:pt idx="1257">
                  <c:v>48.24755530721232</c:v>
                </c:pt>
                <c:pt idx="1258">
                  <c:v>48.191368403913884</c:v>
                </c:pt>
                <c:pt idx="1259">
                  <c:v>48.156760386335264</c:v>
                </c:pt>
                <c:pt idx="1260">
                  <c:v>48.10297120232374</c:v>
                </c:pt>
                <c:pt idx="1261">
                  <c:v>48.056314078984585</c:v>
                </c:pt>
                <c:pt idx="1262">
                  <c:v>47.84221546422836</c:v>
                </c:pt>
                <c:pt idx="1263">
                  <c:v>47.74923244997392</c:v>
                </c:pt>
                <c:pt idx="1264">
                  <c:v>47.511890716680995</c:v>
                </c:pt>
                <c:pt idx="1265">
                  <c:v>47.45591612123378</c:v>
                </c:pt>
                <c:pt idx="1266">
                  <c:v>47.39148282027525</c:v>
                </c:pt>
                <c:pt idx="1267">
                  <c:v>47.36075217670957</c:v>
                </c:pt>
                <c:pt idx="1268">
                  <c:v>47.31603824367112</c:v>
                </c:pt>
                <c:pt idx="1269">
                  <c:v>47.27751657008461</c:v>
                </c:pt>
                <c:pt idx="1270">
                  <c:v>47.16383121506554</c:v>
                </c:pt>
                <c:pt idx="1271">
                  <c:v>47.099411590479114</c:v>
                </c:pt>
                <c:pt idx="1272">
                  <c:v>46.995605431432985</c:v>
                </c:pt>
                <c:pt idx="1273">
                  <c:v>46.92727156705352</c:v>
                </c:pt>
                <c:pt idx="1274">
                  <c:v>46.631002437369915</c:v>
                </c:pt>
                <c:pt idx="1275">
                  <c:v>46.42138728608401</c:v>
                </c:pt>
                <c:pt idx="1276">
                  <c:v>46.26781905976972</c:v>
                </c:pt>
                <c:pt idx="1277">
                  <c:v>46.23855295731054</c:v>
                </c:pt>
                <c:pt idx="1278">
                  <c:v>46.02926146926393</c:v>
                </c:pt>
                <c:pt idx="1279">
                  <c:v>45.95309551346092</c:v>
                </c:pt>
                <c:pt idx="1280">
                  <c:v>45.88257818421749</c:v>
                </c:pt>
                <c:pt idx="1281">
                  <c:v>45.755472112629334</c:v>
                </c:pt>
                <c:pt idx="1282">
                  <c:v>45.649565847522396</c:v>
                </c:pt>
                <c:pt idx="1283">
                  <c:v>45.60249204395785</c:v>
                </c:pt>
                <c:pt idx="1284">
                  <c:v>45.53104196501526</c:v>
                </c:pt>
                <c:pt idx="1285">
                  <c:v>45.43895967863796</c:v>
                </c:pt>
                <c:pt idx="1286">
                  <c:v>45.40914857557672</c:v>
                </c:pt>
                <c:pt idx="1287">
                  <c:v>45.36735036514457</c:v>
                </c:pt>
                <c:pt idx="1288">
                  <c:v>45.328464468377504</c:v>
                </c:pt>
                <c:pt idx="1289">
                  <c:v>45.28293291647684</c:v>
                </c:pt>
                <c:pt idx="1290">
                  <c:v>45.163771552737785</c:v>
                </c:pt>
                <c:pt idx="1291">
                  <c:v>44.89295344569227</c:v>
                </c:pt>
                <c:pt idx="1292">
                  <c:v>44.721826974424836</c:v>
                </c:pt>
                <c:pt idx="1293">
                  <c:v>44.69046750951895</c:v>
                </c:pt>
                <c:pt idx="1294">
                  <c:v>44.6023553757557</c:v>
                </c:pt>
                <c:pt idx="1295">
                  <c:v>44.50361921672151</c:v>
                </c:pt>
                <c:pt idx="1296">
                  <c:v>44.30518978630953</c:v>
                </c:pt>
                <c:pt idx="1297">
                  <c:v>44.256187863132524</c:v>
                </c:pt>
                <c:pt idx="1298">
                  <c:v>44.174160178354384</c:v>
                </c:pt>
                <c:pt idx="1299">
                  <c:v>44.11730000225085</c:v>
                </c:pt>
                <c:pt idx="1300">
                  <c:v>43.98586547612943</c:v>
                </c:pt>
                <c:pt idx="1301">
                  <c:v>43.89735065668094</c:v>
                </c:pt>
                <c:pt idx="1302">
                  <c:v>43.848802314817775</c:v>
                </c:pt>
                <c:pt idx="1303">
                  <c:v>43.77282262332555</c:v>
                </c:pt>
                <c:pt idx="1304">
                  <c:v>43.72451505369378</c:v>
                </c:pt>
                <c:pt idx="1305">
                  <c:v>43.63499900152976</c:v>
                </c:pt>
                <c:pt idx="1306">
                  <c:v>43.60451248206168</c:v>
                </c:pt>
                <c:pt idx="1307">
                  <c:v>43.506672610794574</c:v>
                </c:pt>
                <c:pt idx="1308">
                  <c:v>43.37950993136581</c:v>
                </c:pt>
                <c:pt idx="1309">
                  <c:v>43.3313886525156</c:v>
                </c:pt>
                <c:pt idx="1310">
                  <c:v>43.305288092815374</c:v>
                </c:pt>
                <c:pt idx="1311">
                  <c:v>43.27222009862764</c:v>
                </c:pt>
                <c:pt idx="1312">
                  <c:v>43.20879962717882</c:v>
                </c:pt>
                <c:pt idx="1313">
                  <c:v>43.14785322050605</c:v>
                </c:pt>
                <c:pt idx="1314">
                  <c:v>42.89880001174379</c:v>
                </c:pt>
                <c:pt idx="1315">
                  <c:v>42.73787418242631</c:v>
                </c:pt>
                <c:pt idx="1316">
                  <c:v>42.49637486607987</c:v>
                </c:pt>
                <c:pt idx="1317">
                  <c:v>42.36208475642059</c:v>
                </c:pt>
                <c:pt idx="1318">
                  <c:v>42.17949631870607</c:v>
                </c:pt>
                <c:pt idx="1319">
                  <c:v>41.99952547728921</c:v>
                </c:pt>
                <c:pt idx="1320">
                  <c:v>41.646197187738736</c:v>
                </c:pt>
                <c:pt idx="1321">
                  <c:v>41.42821648843957</c:v>
                </c:pt>
                <c:pt idx="1322">
                  <c:v>41.273485883611826</c:v>
                </c:pt>
                <c:pt idx="1323">
                  <c:v>41.11431263578615</c:v>
                </c:pt>
                <c:pt idx="1324">
                  <c:v>41.03718612823252</c:v>
                </c:pt>
                <c:pt idx="1325">
                  <c:v>40.93754509441833</c:v>
                </c:pt>
                <c:pt idx="1326">
                  <c:v>40.80761489186874</c:v>
                </c:pt>
                <c:pt idx="1327">
                  <c:v>40.757365260380276</c:v>
                </c:pt>
                <c:pt idx="1328">
                  <c:v>40.581610999355036</c:v>
                </c:pt>
                <c:pt idx="1329">
                  <c:v>40.47366430018805</c:v>
                </c:pt>
                <c:pt idx="1330">
                  <c:v>40.342884563347646</c:v>
                </c:pt>
                <c:pt idx="1331">
                  <c:v>40.260889223233775</c:v>
                </c:pt>
                <c:pt idx="1332">
                  <c:v>40.17260109347632</c:v>
                </c:pt>
                <c:pt idx="1333">
                  <c:v>40.01365596544516</c:v>
                </c:pt>
                <c:pt idx="1334">
                  <c:v>39.919396896841704</c:v>
                </c:pt>
                <c:pt idx="1335">
                  <c:v>39.8378674081239</c:v>
                </c:pt>
                <c:pt idx="1336">
                  <c:v>39.75013158058911</c:v>
                </c:pt>
                <c:pt idx="1337">
                  <c:v>39.558657639372655</c:v>
                </c:pt>
                <c:pt idx="1338">
                  <c:v>39.33559652503762</c:v>
                </c:pt>
                <c:pt idx="1339">
                  <c:v>39.03998497384026</c:v>
                </c:pt>
                <c:pt idx="1340">
                  <c:v>38.80296613874287</c:v>
                </c:pt>
                <c:pt idx="1341">
                  <c:v>38.69097720447594</c:v>
                </c:pt>
                <c:pt idx="1342">
                  <c:v>38.55213866895377</c:v>
                </c:pt>
                <c:pt idx="1343">
                  <c:v>38.41081415240908</c:v>
                </c:pt>
                <c:pt idx="1344">
                  <c:v>38.21810482597267</c:v>
                </c:pt>
                <c:pt idx="1345">
                  <c:v>38.01829067980641</c:v>
                </c:pt>
                <c:pt idx="1346">
                  <c:v>37.88412348705514</c:v>
                </c:pt>
                <c:pt idx="1347">
                  <c:v>37.71834252981164</c:v>
                </c:pt>
                <c:pt idx="1348">
                  <c:v>37.25182592678336</c:v>
                </c:pt>
                <c:pt idx="1349">
                  <c:v>37.02213944834645</c:v>
                </c:pt>
                <c:pt idx="1350">
                  <c:v>36.77962382469517</c:v>
                </c:pt>
                <c:pt idx="1351">
                  <c:v>36.58508212583878</c:v>
                </c:pt>
                <c:pt idx="1352">
                  <c:v>36.05853468713111</c:v>
                </c:pt>
                <c:pt idx="1353">
                  <c:v>35.56203455501955</c:v>
                </c:pt>
                <c:pt idx="1354">
                  <c:v>35.23878101788828</c:v>
                </c:pt>
                <c:pt idx="1355">
                  <c:v>34.86061971835029</c:v>
                </c:pt>
                <c:pt idx="1356">
                  <c:v>34.52688433381781</c:v>
                </c:pt>
                <c:pt idx="1357">
                  <c:v>33.82561012537333</c:v>
                </c:pt>
                <c:pt idx="1358">
                  <c:v>33.09030065019365</c:v>
                </c:pt>
                <c:pt idx="1359">
                  <c:v>31.699216248867526</c:v>
                </c:pt>
                <c:pt idx="1360">
                  <c:v>29.727611453560602</c:v>
                </c:pt>
                <c:pt idx="1361">
                  <c:v>27.828645072874107</c:v>
                </c:pt>
                <c:pt idx="1362">
                  <c:v>26.988722382191284</c:v>
                </c:pt>
                <c:pt idx="1363">
                  <c:v>24.84799982520562</c:v>
                </c:pt>
                <c:pt idx="1364">
                  <c:v>0</c:v>
                </c:pt>
              </c:numCache>
            </c:numRef>
          </c:yVal>
          <c:smooth val="0"/>
        </c:ser>
        <c:axId val="57163130"/>
        <c:axId val="44706123"/>
      </c:scatterChart>
      <c:valAx>
        <c:axId val="57163130"/>
        <c:scaling>
          <c:orientation val="minMax"/>
          <c:max val="1.3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06123"/>
        <c:crosses val="autoZero"/>
        <c:crossBetween val="midCat"/>
        <c:dispUnits/>
      </c:valAx>
      <c:valAx>
        <c:axId val="4470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3130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0.22375</cdr:x>
      <cdr:y>0.1425</cdr:y>
    </cdr:from>
    <cdr:to>
      <cdr:x>0.27725</cdr:x>
      <cdr:y>0.18675</cdr:y>
    </cdr:to>
    <cdr:sp>
      <cdr:nvSpPr>
        <cdr:cNvPr id="1" name="AutoShape 1"/>
        <cdr:cNvSpPr>
          <a:spLocks/>
        </cdr:cNvSpPr>
      </cdr:nvSpPr>
      <cdr:spPr>
        <a:xfrm>
          <a:off x="2076450" y="809625"/>
          <a:ext cx="495300" cy="257175"/>
        </a:xfrm>
        <a:prstGeom prst="borderCallout2">
          <a:avLst>
            <a:gd name="adj1" fmla="val -151745"/>
            <a:gd name="adj2" fmla="val 182273"/>
            <a:gd name="adj3" fmla="val -108611"/>
            <a:gd name="adj4" fmla="val -3986"/>
            <a:gd name="adj5" fmla="val -65467"/>
            <a:gd name="adj6" fmla="val -3986"/>
            <a:gd name="adj7" fmla="val -151726"/>
            <a:gd name="adj8" fmla="val 182296"/>
          </a:avLst>
        </a:prstGeom>
        <a:solidFill>
          <a:srgbClr val="FFFFFF"/>
        </a:solidFill>
        <a:ln w="1270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-5 dB</a:t>
          </a:r>
        </a:p>
      </cdr:txBody>
    </cdr:sp>
  </cdr:relSizeAnchor>
  <cdr:relSizeAnchor xmlns:cdr="http://schemas.openxmlformats.org/drawingml/2006/chartDrawing">
    <cdr:from>
      <cdr:x>0.615</cdr:x>
      <cdr:y>0.29225</cdr:y>
    </cdr:from>
    <cdr:to>
      <cdr:x>0.669</cdr:x>
      <cdr:y>0.33625</cdr:y>
    </cdr:to>
    <cdr:sp>
      <cdr:nvSpPr>
        <cdr:cNvPr id="2" name="AutoShape 2"/>
        <cdr:cNvSpPr>
          <a:spLocks/>
        </cdr:cNvSpPr>
      </cdr:nvSpPr>
      <cdr:spPr>
        <a:xfrm>
          <a:off x="5724525" y="1666875"/>
          <a:ext cx="504825" cy="247650"/>
        </a:xfrm>
        <a:prstGeom prst="borderCallout2">
          <a:avLst>
            <a:gd name="adj1" fmla="val -207134"/>
            <a:gd name="adj2" fmla="val 291337"/>
            <a:gd name="adj3" fmla="val -136273"/>
            <a:gd name="adj4" fmla="val -3148"/>
            <a:gd name="adj5" fmla="val -65402"/>
            <a:gd name="adj6" fmla="val -3148"/>
            <a:gd name="adj7" fmla="val -207115"/>
            <a:gd name="adj8" fmla="val 291361"/>
          </a:avLst>
        </a:prstGeom>
        <a:solidFill>
          <a:srgbClr val="FFFFFF"/>
        </a:solidFill>
        <a:ln w="1270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-35 dB</a:t>
          </a:r>
        </a:p>
      </cdr:txBody>
    </cdr:sp>
  </cdr:relSizeAnchor>
  <cdr:relSizeAnchor xmlns:cdr="http://schemas.openxmlformats.org/drawingml/2006/chartDrawing">
    <cdr:from>
      <cdr:x>0.0655</cdr:x>
      <cdr:y>0.2075</cdr:y>
    </cdr:from>
    <cdr:to>
      <cdr:x>0.87575</cdr:x>
      <cdr:y>0.63425</cdr:y>
    </cdr:to>
    <cdr:sp>
      <cdr:nvSpPr>
        <cdr:cNvPr id="3" name="Line 3"/>
        <cdr:cNvSpPr>
          <a:spLocks/>
        </cdr:cNvSpPr>
      </cdr:nvSpPr>
      <cdr:spPr>
        <a:xfrm>
          <a:off x="609600" y="1181100"/>
          <a:ext cx="7543800" cy="243840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0.0905</cdr:x>
      <cdr:y>0.18675</cdr:y>
    </cdr:from>
    <cdr:to>
      <cdr:x>0.2425</cdr:x>
      <cdr:y>0.3355</cdr:y>
    </cdr:to>
    <cdr:sp>
      <cdr:nvSpPr>
        <cdr:cNvPr id="4" name="Line 4"/>
        <cdr:cNvSpPr>
          <a:spLocks/>
        </cdr:cNvSpPr>
      </cdr:nvSpPr>
      <cdr:spPr>
        <a:xfrm>
          <a:off x="838200" y="1066800"/>
          <a:ext cx="1419225" cy="8477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69"/>
  <sheetViews>
    <sheetView tabSelected="1" workbookViewId="0" topLeftCell="A1">
      <selection activeCell="A3" sqref="A3"/>
    </sheetView>
  </sheetViews>
  <sheetFormatPr defaultColWidth="9.140625" defaultRowHeight="12.75"/>
  <cols>
    <col min="2" max="2" width="11.28125" style="0" customWidth="1"/>
    <col min="4" max="4" width="12.00390625" style="0" bestFit="1" customWidth="1"/>
    <col min="6" max="6" width="11.28125" style="0" bestFit="1" customWidth="1"/>
    <col min="10" max="10" width="10.8515625" style="0" customWidth="1"/>
  </cols>
  <sheetData>
    <row r="1" ht="12.75">
      <c r="A1" s="3" t="s">
        <v>23</v>
      </c>
    </row>
    <row r="2" ht="12.75">
      <c r="A2" s="3"/>
    </row>
    <row r="3" spans="2:9" ht="12.75">
      <c r="B3" s="3" t="s">
        <v>1</v>
      </c>
      <c r="C3" s="3" t="s">
        <v>2</v>
      </c>
      <c r="D3" s="3" t="s">
        <v>26</v>
      </c>
      <c r="E3" s="3"/>
      <c r="F3" s="3" t="s">
        <v>22</v>
      </c>
      <c r="G3" s="3" t="s">
        <v>4</v>
      </c>
      <c r="H3" s="3"/>
      <c r="I3" s="3" t="s">
        <v>5</v>
      </c>
    </row>
    <row r="4" spans="1:9" ht="12.75">
      <c r="A4" t="s">
        <v>0</v>
      </c>
      <c r="B4">
        <f>10*LOG10(D4)</f>
        <v>104.29186468543512</v>
      </c>
      <c r="D4">
        <f>SUM(C5:C1369)</f>
        <v>26864976718.701862</v>
      </c>
      <c r="E4" s="1" t="s">
        <v>3</v>
      </c>
      <c r="F4">
        <f>SUM(F5:F1369)</f>
        <v>1447893593.6943524</v>
      </c>
      <c r="G4">
        <f>10*LOG10(D4)</f>
        <v>104.29186468543512</v>
      </c>
      <c r="I4" t="s">
        <v>6</v>
      </c>
    </row>
    <row r="5" spans="1:14" ht="12.75">
      <c r="A5">
        <v>0</v>
      </c>
      <c r="B5">
        <v>26.624</v>
      </c>
      <c r="C5">
        <f>10^(B5/10)</f>
        <v>459.6211446660014</v>
      </c>
      <c r="D5">
        <f>D4-C5</f>
        <v>26864976259.08072</v>
      </c>
      <c r="G5">
        <f aca="true" t="shared" si="0" ref="G5:G68">10*LOG10(D5)</f>
        <v>104.29186461113358</v>
      </c>
      <c r="J5" t="s">
        <v>13</v>
      </c>
      <c r="K5" t="s">
        <v>14</v>
      </c>
      <c r="L5" t="s">
        <v>9</v>
      </c>
      <c r="N5" t="s">
        <v>12</v>
      </c>
    </row>
    <row r="6" spans="1:15" ht="12.75">
      <c r="A6">
        <v>0.001</v>
      </c>
      <c r="B6">
        <v>23.684</v>
      </c>
      <c r="C6">
        <f aca="true" t="shared" si="1" ref="C6:C69">10^(B6/10)</f>
        <v>233.5608246625222</v>
      </c>
      <c r="D6">
        <f>D5-C6</f>
        <v>26864976025.519894</v>
      </c>
      <c r="G6">
        <f t="shared" si="0"/>
        <v>104.29186457337653</v>
      </c>
      <c r="I6" s="3" t="s">
        <v>7</v>
      </c>
      <c r="J6">
        <v>-5</v>
      </c>
      <c r="K6">
        <v>-25</v>
      </c>
      <c r="L6" s="7">
        <f>SLOPE(G172:G569,A172:A569)</f>
        <v>-48.81421295706636</v>
      </c>
      <c r="M6" t="s">
        <v>10</v>
      </c>
      <c r="N6" s="5">
        <f>-1/L6*60</f>
        <v>1.2291502078046797</v>
      </c>
      <c r="O6" s="3" t="s">
        <v>11</v>
      </c>
    </row>
    <row r="7" spans="1:15" ht="12.75">
      <c r="A7">
        <v>0.002</v>
      </c>
      <c r="B7">
        <v>21.834</v>
      </c>
      <c r="C7">
        <f t="shared" si="1"/>
        <v>152.54571048863238</v>
      </c>
      <c r="D7">
        <f aca="true" t="shared" si="2" ref="D7:D70">D6-C7</f>
        <v>26864975872.974182</v>
      </c>
      <c r="G7">
        <f t="shared" si="0"/>
        <v>104.29186454871626</v>
      </c>
      <c r="I7" s="3" t="s">
        <v>8</v>
      </c>
      <c r="J7">
        <v>-5</v>
      </c>
      <c r="K7">
        <v>-35</v>
      </c>
      <c r="L7" s="7">
        <f>SLOPE(G172:G790,A172:A790)</f>
        <v>-47.89714582865731</v>
      </c>
      <c r="M7" t="s">
        <v>10</v>
      </c>
      <c r="N7" s="5">
        <f>-1/L7*60</f>
        <v>1.25268424583457</v>
      </c>
      <c r="O7" s="3" t="s">
        <v>11</v>
      </c>
    </row>
    <row r="8" spans="1:15" ht="12.75">
      <c r="A8">
        <v>0.003</v>
      </c>
      <c r="B8">
        <v>20.69</v>
      </c>
      <c r="C8">
        <f t="shared" si="1"/>
        <v>117.21953655481305</v>
      </c>
      <c r="D8">
        <f t="shared" si="2"/>
        <v>26864975755.754646</v>
      </c>
      <c r="G8">
        <f t="shared" si="0"/>
        <v>104.29186452976674</v>
      </c>
      <c r="I8" s="3" t="s">
        <v>15</v>
      </c>
      <c r="J8">
        <v>0</v>
      </c>
      <c r="K8">
        <v>-10</v>
      </c>
      <c r="L8" s="7">
        <f>SLOPE(G115:G258,A115:A258)</f>
        <v>-63.039768179955374</v>
      </c>
      <c r="M8" t="s">
        <v>10</v>
      </c>
      <c r="N8" s="5">
        <f>-1/L8*60</f>
        <v>0.9517801497734263</v>
      </c>
      <c r="O8" s="3" t="s">
        <v>11</v>
      </c>
    </row>
    <row r="9" spans="1:13" ht="12.75">
      <c r="A9">
        <v>0.004</v>
      </c>
      <c r="B9">
        <v>23.896</v>
      </c>
      <c r="C9">
        <f t="shared" si="1"/>
        <v>245.24490860720218</v>
      </c>
      <c r="D9">
        <f t="shared" si="2"/>
        <v>26864975510.50974</v>
      </c>
      <c r="G9">
        <f t="shared" si="0"/>
        <v>104.2918644901209</v>
      </c>
      <c r="I9" s="3" t="s">
        <v>16</v>
      </c>
      <c r="J9">
        <v>80</v>
      </c>
      <c r="K9" t="s">
        <v>18</v>
      </c>
      <c r="L9" s="5">
        <f>10*LOG10(SUM(C115:C194)/SUM(C195:C1369))</f>
        <v>5.622437988543533</v>
      </c>
      <c r="M9" s="3" t="s">
        <v>19</v>
      </c>
    </row>
    <row r="10" spans="1:13" ht="12.75">
      <c r="A10">
        <v>0.005</v>
      </c>
      <c r="B10">
        <v>25.973</v>
      </c>
      <c r="C10">
        <f t="shared" si="1"/>
        <v>395.63982400425164</v>
      </c>
      <c r="D10">
        <f t="shared" si="2"/>
        <v>26864975114.869915</v>
      </c>
      <c r="G10">
        <f t="shared" si="0"/>
        <v>104.29186442616245</v>
      </c>
      <c r="I10" s="3" t="s">
        <v>17</v>
      </c>
      <c r="J10">
        <v>50</v>
      </c>
      <c r="K10" t="s">
        <v>18</v>
      </c>
      <c r="L10" s="5">
        <f>10*LOG10(SUM(C115:C164)/SUM(C165:C1369))</f>
        <v>2.5893537730011107</v>
      </c>
      <c r="M10" s="3" t="s">
        <v>19</v>
      </c>
    </row>
    <row r="11" spans="1:13" ht="12.75">
      <c r="A11">
        <v>0.006</v>
      </c>
      <c r="B11">
        <v>23.187</v>
      </c>
      <c r="C11">
        <f t="shared" si="1"/>
        <v>208.3051465021748</v>
      </c>
      <c r="D11">
        <f t="shared" si="2"/>
        <v>26864974906.56477</v>
      </c>
      <c r="G11">
        <f t="shared" si="0"/>
        <v>104.29186439248821</v>
      </c>
      <c r="I11" s="3" t="s">
        <v>20</v>
      </c>
      <c r="J11">
        <v>0</v>
      </c>
      <c r="K11" t="s">
        <v>21</v>
      </c>
      <c r="L11" s="5">
        <f>F4/D4*1000</f>
        <v>53.895211183503896</v>
      </c>
      <c r="M11" s="3" t="s">
        <v>18</v>
      </c>
    </row>
    <row r="12" spans="1:7" ht="12.75">
      <c r="A12">
        <v>0.007</v>
      </c>
      <c r="B12">
        <v>24.134</v>
      </c>
      <c r="C12">
        <f t="shared" si="1"/>
        <v>259.059784547587</v>
      </c>
      <c r="D12">
        <f t="shared" si="2"/>
        <v>26864974647.504986</v>
      </c>
      <c r="G12">
        <f t="shared" si="0"/>
        <v>104.29186435060906</v>
      </c>
    </row>
    <row r="13" spans="1:7" ht="12.75">
      <c r="A13">
        <v>0.008</v>
      </c>
      <c r="B13">
        <v>24.471</v>
      </c>
      <c r="C13">
        <f t="shared" si="1"/>
        <v>279.96258831058435</v>
      </c>
      <c r="D13">
        <f t="shared" si="2"/>
        <v>26864974367.542397</v>
      </c>
      <c r="G13">
        <f t="shared" si="0"/>
        <v>104.2918643053508</v>
      </c>
    </row>
    <row r="14" spans="1:12" ht="12.75">
      <c r="A14">
        <v>0.009</v>
      </c>
      <c r="B14">
        <v>20.774</v>
      </c>
      <c r="C14">
        <f t="shared" si="1"/>
        <v>119.50883147362727</v>
      </c>
      <c r="D14">
        <f t="shared" si="2"/>
        <v>26864974248.033566</v>
      </c>
      <c r="G14">
        <f t="shared" si="0"/>
        <v>104.2918642860312</v>
      </c>
      <c r="I14" s="3" t="s">
        <v>24</v>
      </c>
      <c r="K14">
        <v>-15.02</v>
      </c>
      <c r="L14" t="s">
        <v>19</v>
      </c>
    </row>
    <row r="15" spans="1:9" ht="12.75">
      <c r="A15">
        <v>0.01</v>
      </c>
      <c r="B15">
        <v>21.972</v>
      </c>
      <c r="C15">
        <f t="shared" si="1"/>
        <v>157.47078772898496</v>
      </c>
      <c r="D15">
        <f t="shared" si="2"/>
        <v>26864974090.56278</v>
      </c>
      <c r="G15">
        <f t="shared" si="0"/>
        <v>104.29186426057476</v>
      </c>
      <c r="I15" s="3" t="s">
        <v>25</v>
      </c>
    </row>
    <row r="16" spans="1:7" ht="12.75">
      <c r="A16">
        <v>0.011</v>
      </c>
      <c r="B16">
        <v>23.66</v>
      </c>
      <c r="C16">
        <f t="shared" si="1"/>
        <v>232.27367963571075</v>
      </c>
      <c r="D16">
        <f t="shared" si="2"/>
        <v>26864973858.2891</v>
      </c>
      <c r="G16">
        <f t="shared" si="0"/>
        <v>104.2918642230258</v>
      </c>
    </row>
    <row r="17" spans="1:7" ht="12.75">
      <c r="A17">
        <v>0.012</v>
      </c>
      <c r="B17">
        <v>23.529</v>
      </c>
      <c r="C17">
        <f t="shared" si="1"/>
        <v>225.37202141459835</v>
      </c>
      <c r="D17">
        <f t="shared" si="2"/>
        <v>26864973632.91708</v>
      </c>
      <c r="G17">
        <f t="shared" si="0"/>
        <v>104.29186418659255</v>
      </c>
    </row>
    <row r="18" spans="1:7" ht="12.75">
      <c r="A18">
        <v>0.013</v>
      </c>
      <c r="B18">
        <v>21.015</v>
      </c>
      <c r="C18">
        <f t="shared" si="1"/>
        <v>126.32811038073571</v>
      </c>
      <c r="D18">
        <f t="shared" si="2"/>
        <v>26864973506.58897</v>
      </c>
      <c r="G18">
        <f t="shared" si="0"/>
        <v>104.29186416617057</v>
      </c>
    </row>
    <row r="19" spans="1:7" ht="12.75">
      <c r="A19">
        <v>0.014</v>
      </c>
      <c r="B19">
        <v>23.907</v>
      </c>
      <c r="C19">
        <f t="shared" si="1"/>
        <v>245.86686292897338</v>
      </c>
      <c r="D19">
        <f t="shared" si="2"/>
        <v>26864973260.722107</v>
      </c>
      <c r="G19">
        <f t="shared" si="0"/>
        <v>104.29186412642416</v>
      </c>
    </row>
    <row r="20" spans="1:7" ht="12.75">
      <c r="A20">
        <v>0.015</v>
      </c>
      <c r="B20">
        <v>19.564</v>
      </c>
      <c r="C20">
        <f t="shared" si="1"/>
        <v>90.44821490475903</v>
      </c>
      <c r="D20">
        <f t="shared" si="2"/>
        <v>26864973170.27389</v>
      </c>
      <c r="G20">
        <f t="shared" si="0"/>
        <v>104.29186411180245</v>
      </c>
    </row>
    <row r="21" spans="1:7" ht="12.75">
      <c r="A21">
        <v>0.016</v>
      </c>
      <c r="B21">
        <v>19.575</v>
      </c>
      <c r="C21">
        <f t="shared" si="1"/>
        <v>90.67759645839057</v>
      </c>
      <c r="D21">
        <f t="shared" si="2"/>
        <v>26864973079.596294</v>
      </c>
      <c r="G21">
        <f t="shared" si="0"/>
        <v>104.29186409714367</v>
      </c>
    </row>
    <row r="22" spans="1:7" ht="12.75">
      <c r="A22">
        <v>0.017</v>
      </c>
      <c r="B22">
        <v>23.786</v>
      </c>
      <c r="C22">
        <f t="shared" si="1"/>
        <v>239.11124459496958</v>
      </c>
      <c r="D22">
        <f t="shared" si="2"/>
        <v>26864972840.48505</v>
      </c>
      <c r="G22">
        <f t="shared" si="0"/>
        <v>104.29186405848937</v>
      </c>
    </row>
    <row r="23" spans="1:7" ht="12.75">
      <c r="A23">
        <v>0.018</v>
      </c>
      <c r="B23">
        <v>22.401</v>
      </c>
      <c r="C23">
        <f t="shared" si="1"/>
        <v>173.82010182494147</v>
      </c>
      <c r="D23">
        <f t="shared" si="2"/>
        <v>26864972666.664948</v>
      </c>
      <c r="G23">
        <f t="shared" si="0"/>
        <v>104.2918640303899</v>
      </c>
    </row>
    <row r="24" spans="1:7" ht="12.75">
      <c r="A24">
        <v>0.019</v>
      </c>
      <c r="B24">
        <v>22.95</v>
      </c>
      <c r="C24">
        <f t="shared" si="1"/>
        <v>197.24227361148544</v>
      </c>
      <c r="D24">
        <f t="shared" si="2"/>
        <v>26864972469.422672</v>
      </c>
      <c r="G24">
        <f t="shared" si="0"/>
        <v>104.29186399850407</v>
      </c>
    </row>
    <row r="25" spans="1:7" ht="12.75">
      <c r="A25">
        <v>0.02</v>
      </c>
      <c r="B25">
        <v>25.465</v>
      </c>
      <c r="C25">
        <f t="shared" si="1"/>
        <v>351.96542252476604</v>
      </c>
      <c r="D25">
        <f t="shared" si="2"/>
        <v>26864972117.45725</v>
      </c>
      <c r="G25">
        <f t="shared" si="0"/>
        <v>104.29186394160594</v>
      </c>
    </row>
    <row r="26" spans="1:7" ht="12.75">
      <c r="A26">
        <v>0.021</v>
      </c>
      <c r="B26">
        <v>24.624</v>
      </c>
      <c r="C26">
        <f t="shared" si="1"/>
        <v>290.00133690540673</v>
      </c>
      <c r="D26">
        <f t="shared" si="2"/>
        <v>26864971827.455914</v>
      </c>
      <c r="G26">
        <f t="shared" si="0"/>
        <v>104.29186389472483</v>
      </c>
    </row>
    <row r="27" spans="1:7" ht="12.75">
      <c r="A27">
        <v>0.022</v>
      </c>
      <c r="B27">
        <v>23.331</v>
      </c>
      <c r="C27">
        <f t="shared" si="1"/>
        <v>215.3277488110986</v>
      </c>
      <c r="D27">
        <f t="shared" si="2"/>
        <v>26864971612.128166</v>
      </c>
      <c r="G27">
        <f t="shared" si="0"/>
        <v>104.29186385991531</v>
      </c>
    </row>
    <row r="28" spans="1:7" ht="12.75">
      <c r="A28">
        <v>0.023</v>
      </c>
      <c r="B28">
        <v>24.235</v>
      </c>
      <c r="C28">
        <f t="shared" si="1"/>
        <v>265.1551093009209</v>
      </c>
      <c r="D28">
        <f t="shared" si="2"/>
        <v>26864971346.973057</v>
      </c>
      <c r="G28">
        <f t="shared" si="0"/>
        <v>104.2918638170508</v>
      </c>
    </row>
    <row r="29" spans="1:7" ht="12.75">
      <c r="A29">
        <v>0.024</v>
      </c>
      <c r="B29">
        <v>17.935</v>
      </c>
      <c r="C29">
        <f t="shared" si="1"/>
        <v>62.15842477525227</v>
      </c>
      <c r="D29">
        <f t="shared" si="2"/>
        <v>26864971284.814632</v>
      </c>
      <c r="G29">
        <f t="shared" si="0"/>
        <v>104.29186380700237</v>
      </c>
    </row>
    <row r="30" spans="1:7" ht="12.75">
      <c r="A30">
        <v>0.025</v>
      </c>
      <c r="B30">
        <v>22.061</v>
      </c>
      <c r="C30">
        <f t="shared" si="1"/>
        <v>160.73113075127932</v>
      </c>
      <c r="D30">
        <f t="shared" si="2"/>
        <v>26864971124.0835</v>
      </c>
      <c r="G30">
        <f t="shared" si="0"/>
        <v>104.29186378101886</v>
      </c>
    </row>
    <row r="31" spans="1:7" ht="12.75">
      <c r="A31">
        <v>0.026</v>
      </c>
      <c r="B31">
        <v>20.093</v>
      </c>
      <c r="C31">
        <f t="shared" si="1"/>
        <v>102.16449673558577</v>
      </c>
      <c r="D31">
        <f t="shared" si="2"/>
        <v>26864971021.919003</v>
      </c>
      <c r="G31">
        <f t="shared" si="0"/>
        <v>104.29186376450312</v>
      </c>
    </row>
    <row r="32" spans="1:7" ht="12.75">
      <c r="A32">
        <v>0.027</v>
      </c>
      <c r="B32">
        <v>21.862</v>
      </c>
      <c r="C32">
        <f t="shared" si="1"/>
        <v>153.53238627895448</v>
      </c>
      <c r="D32">
        <f t="shared" si="2"/>
        <v>26864970868.386616</v>
      </c>
      <c r="G32">
        <f t="shared" si="0"/>
        <v>104.29186373968335</v>
      </c>
    </row>
    <row r="33" spans="1:7" ht="12.75">
      <c r="A33">
        <v>0.028</v>
      </c>
      <c r="B33">
        <v>24.565</v>
      </c>
      <c r="C33">
        <f t="shared" si="1"/>
        <v>286.08823606272085</v>
      </c>
      <c r="D33">
        <f t="shared" si="2"/>
        <v>26864970582.298378</v>
      </c>
      <c r="G33">
        <f t="shared" si="0"/>
        <v>104.29186369343482</v>
      </c>
    </row>
    <row r="34" spans="1:7" ht="12.75">
      <c r="A34">
        <v>0.029</v>
      </c>
      <c r="B34">
        <v>16.863</v>
      </c>
      <c r="C34">
        <f t="shared" si="1"/>
        <v>48.56238413914264</v>
      </c>
      <c r="D34">
        <f t="shared" si="2"/>
        <v>26864970533.735992</v>
      </c>
      <c r="G34">
        <f t="shared" si="0"/>
        <v>104.2918636855843</v>
      </c>
    </row>
    <row r="35" spans="1:7" ht="12.75">
      <c r="A35">
        <v>0.03</v>
      </c>
      <c r="B35">
        <v>20.258</v>
      </c>
      <c r="C35">
        <f t="shared" si="1"/>
        <v>106.12067408888174</v>
      </c>
      <c r="D35">
        <f t="shared" si="2"/>
        <v>26864970427.61532</v>
      </c>
      <c r="G35">
        <f t="shared" si="0"/>
        <v>104.29186366842902</v>
      </c>
    </row>
    <row r="36" spans="1:7" ht="12.75">
      <c r="A36">
        <v>0.031</v>
      </c>
      <c r="B36">
        <v>23.861</v>
      </c>
      <c r="C36">
        <f t="shared" si="1"/>
        <v>243.27641092246952</v>
      </c>
      <c r="D36">
        <f t="shared" si="2"/>
        <v>26864970184.33891</v>
      </c>
      <c r="G36">
        <f t="shared" si="0"/>
        <v>104.29186362910137</v>
      </c>
    </row>
    <row r="37" spans="1:7" ht="12.75">
      <c r="A37">
        <v>0.032</v>
      </c>
      <c r="B37">
        <v>24.052</v>
      </c>
      <c r="C37">
        <f t="shared" si="1"/>
        <v>254.21431362049393</v>
      </c>
      <c r="D37">
        <f t="shared" si="2"/>
        <v>26864969930.124596</v>
      </c>
      <c r="G37">
        <f t="shared" si="0"/>
        <v>104.29186358800551</v>
      </c>
    </row>
    <row r="38" spans="1:7" ht="12.75">
      <c r="A38">
        <v>0.033</v>
      </c>
      <c r="B38">
        <v>23.258</v>
      </c>
      <c r="C38">
        <f t="shared" si="1"/>
        <v>211.73858184864034</v>
      </c>
      <c r="D38">
        <f t="shared" si="2"/>
        <v>26864969718.386013</v>
      </c>
      <c r="G38">
        <f t="shared" si="0"/>
        <v>104.29186355377622</v>
      </c>
    </row>
    <row r="39" spans="1:7" ht="12.75">
      <c r="A39">
        <v>0.034</v>
      </c>
      <c r="B39">
        <v>26.63</v>
      </c>
      <c r="C39">
        <f t="shared" si="1"/>
        <v>460.2565735813559</v>
      </c>
      <c r="D39">
        <f t="shared" si="2"/>
        <v>26864969258.12944</v>
      </c>
      <c r="G39">
        <f t="shared" si="0"/>
        <v>104.29186347937193</v>
      </c>
    </row>
    <row r="40" spans="1:7" ht="12.75">
      <c r="A40">
        <v>0.035</v>
      </c>
      <c r="B40">
        <v>24.021</v>
      </c>
      <c r="C40">
        <f t="shared" si="1"/>
        <v>252.4061892302816</v>
      </c>
      <c r="D40">
        <f t="shared" si="2"/>
        <v>26864969005.72325</v>
      </c>
      <c r="G40">
        <f t="shared" si="0"/>
        <v>104.2918634385684</v>
      </c>
    </row>
    <row r="41" spans="1:7" ht="12.75">
      <c r="A41">
        <v>0.036</v>
      </c>
      <c r="B41">
        <v>24.876</v>
      </c>
      <c r="C41">
        <f t="shared" si="1"/>
        <v>307.32649292042936</v>
      </c>
      <c r="D41">
        <f t="shared" si="2"/>
        <v>26864968698.39676</v>
      </c>
      <c r="G41">
        <f t="shared" si="0"/>
        <v>104.29186338888653</v>
      </c>
    </row>
    <row r="42" spans="1:7" ht="12.75">
      <c r="A42">
        <v>0.037</v>
      </c>
      <c r="B42">
        <v>27.397</v>
      </c>
      <c r="C42">
        <f t="shared" si="1"/>
        <v>549.1613955526369</v>
      </c>
      <c r="D42">
        <f t="shared" si="2"/>
        <v>26864968149.235363</v>
      </c>
      <c r="G42">
        <f t="shared" si="0"/>
        <v>104.29186330011004</v>
      </c>
    </row>
    <row r="43" spans="1:7" ht="12.75">
      <c r="A43">
        <v>0.038</v>
      </c>
      <c r="B43">
        <v>21.8</v>
      </c>
      <c r="C43">
        <f t="shared" si="1"/>
        <v>151.3561248436209</v>
      </c>
      <c r="D43">
        <f t="shared" si="2"/>
        <v>26864967997.87924</v>
      </c>
      <c r="G43">
        <f t="shared" si="0"/>
        <v>104.29186327564204</v>
      </c>
    </row>
    <row r="44" spans="1:7" ht="12.75">
      <c r="A44">
        <v>0.039</v>
      </c>
      <c r="B44">
        <v>25.916</v>
      </c>
      <c r="C44">
        <f t="shared" si="1"/>
        <v>390.4810837492541</v>
      </c>
      <c r="D44">
        <f t="shared" si="2"/>
        <v>26864967607.398155</v>
      </c>
      <c r="G44">
        <f t="shared" si="0"/>
        <v>104.29186321251755</v>
      </c>
    </row>
    <row r="45" spans="1:7" ht="12.75">
      <c r="A45">
        <v>0.04</v>
      </c>
      <c r="B45">
        <v>19.006</v>
      </c>
      <c r="C45">
        <f t="shared" si="1"/>
        <v>79.54263981453609</v>
      </c>
      <c r="D45">
        <f t="shared" si="2"/>
        <v>26864967527.855515</v>
      </c>
      <c r="G45">
        <f t="shared" si="0"/>
        <v>104.29186319965882</v>
      </c>
    </row>
    <row r="46" spans="1:7" ht="12.75">
      <c r="A46">
        <v>0.041</v>
      </c>
      <c r="B46">
        <v>26.602</v>
      </c>
      <c r="C46">
        <f t="shared" si="1"/>
        <v>457.2987349813347</v>
      </c>
      <c r="D46">
        <f t="shared" si="2"/>
        <v>26864967070.556778</v>
      </c>
      <c r="G46">
        <f t="shared" si="0"/>
        <v>104.29186312573268</v>
      </c>
    </row>
    <row r="47" spans="1:7" ht="12.75">
      <c r="A47">
        <v>0.042</v>
      </c>
      <c r="B47">
        <v>24.96</v>
      </c>
      <c r="C47">
        <f t="shared" si="1"/>
        <v>313.3285724315588</v>
      </c>
      <c r="D47">
        <f t="shared" si="2"/>
        <v>26864966757.228207</v>
      </c>
      <c r="G47">
        <f t="shared" si="0"/>
        <v>104.29186307508053</v>
      </c>
    </row>
    <row r="48" spans="1:7" ht="12.75">
      <c r="A48">
        <v>0.043</v>
      </c>
      <c r="B48">
        <v>23.765</v>
      </c>
      <c r="C48">
        <f t="shared" si="1"/>
        <v>237.95783009563982</v>
      </c>
      <c r="D48">
        <f t="shared" si="2"/>
        <v>26864966519.27038</v>
      </c>
      <c r="G48">
        <f t="shared" si="0"/>
        <v>104.29186303661267</v>
      </c>
    </row>
    <row r="49" spans="1:7" ht="12.75">
      <c r="A49">
        <v>0.044</v>
      </c>
      <c r="B49">
        <v>25.28</v>
      </c>
      <c r="C49">
        <f t="shared" si="1"/>
        <v>337.28730865886894</v>
      </c>
      <c r="D49">
        <f t="shared" si="2"/>
        <v>26864966181.98307</v>
      </c>
      <c r="G49">
        <f t="shared" si="0"/>
        <v>104.29186298208737</v>
      </c>
    </row>
    <row r="50" spans="1:7" ht="12.75">
      <c r="A50">
        <v>0.045</v>
      </c>
      <c r="B50">
        <v>25.283</v>
      </c>
      <c r="C50">
        <f t="shared" si="1"/>
        <v>337.52037896792655</v>
      </c>
      <c r="D50">
        <f t="shared" si="2"/>
        <v>26864965844.462692</v>
      </c>
      <c r="G50">
        <f t="shared" si="0"/>
        <v>104.2918629275244</v>
      </c>
    </row>
    <row r="51" spans="1:7" ht="12.75">
      <c r="A51">
        <v>0.046</v>
      </c>
      <c r="B51">
        <v>19.013</v>
      </c>
      <c r="C51">
        <f t="shared" si="1"/>
        <v>79.67095078086494</v>
      </c>
      <c r="D51">
        <f t="shared" si="2"/>
        <v>26864965764.79174</v>
      </c>
      <c r="G51">
        <f t="shared" si="0"/>
        <v>104.29186291464492</v>
      </c>
    </row>
    <row r="52" spans="1:7" ht="12.75">
      <c r="A52">
        <v>0.047</v>
      </c>
      <c r="B52">
        <v>27.629</v>
      </c>
      <c r="C52">
        <f t="shared" si="1"/>
        <v>579.2952933981775</v>
      </c>
      <c r="D52">
        <f t="shared" si="2"/>
        <v>26864965185.49645</v>
      </c>
      <c r="G52">
        <f t="shared" si="0"/>
        <v>104.29186282099704</v>
      </c>
    </row>
    <row r="53" spans="1:7" ht="12.75">
      <c r="A53">
        <v>0.048</v>
      </c>
      <c r="B53">
        <v>24.57</v>
      </c>
      <c r="C53">
        <f t="shared" si="1"/>
        <v>286.41779699065813</v>
      </c>
      <c r="D53">
        <f t="shared" si="2"/>
        <v>26864964899.07865</v>
      </c>
      <c r="G53">
        <f t="shared" si="0"/>
        <v>104.2918627746952</v>
      </c>
    </row>
    <row r="54" spans="1:7" ht="12.75">
      <c r="A54">
        <v>0.049</v>
      </c>
      <c r="B54">
        <v>24.43</v>
      </c>
      <c r="C54">
        <f t="shared" si="1"/>
        <v>277.33201046518434</v>
      </c>
      <c r="D54">
        <f t="shared" si="2"/>
        <v>26864964621.74664</v>
      </c>
      <c r="G54">
        <f t="shared" si="0"/>
        <v>104.2918627298622</v>
      </c>
    </row>
    <row r="55" spans="1:7" ht="12.75">
      <c r="A55">
        <v>0.05</v>
      </c>
      <c r="B55">
        <v>18.082</v>
      </c>
      <c r="C55">
        <f t="shared" si="1"/>
        <v>64.2983754108247</v>
      </c>
      <c r="D55">
        <f t="shared" si="2"/>
        <v>26864964557.448265</v>
      </c>
      <c r="G55">
        <f t="shared" si="0"/>
        <v>104.29186271946783</v>
      </c>
    </row>
    <row r="56" spans="1:7" ht="12.75">
      <c r="A56">
        <v>0.051</v>
      </c>
      <c r="B56">
        <v>25.599</v>
      </c>
      <c r="C56">
        <f t="shared" si="1"/>
        <v>362.9944625827263</v>
      </c>
      <c r="D56">
        <f t="shared" si="2"/>
        <v>26864964194.453804</v>
      </c>
      <c r="G56">
        <f t="shared" si="0"/>
        <v>104.29186266078675</v>
      </c>
    </row>
    <row r="57" spans="1:7" ht="12.75">
      <c r="A57">
        <v>0.052</v>
      </c>
      <c r="B57">
        <v>18.757</v>
      </c>
      <c r="C57">
        <f t="shared" si="1"/>
        <v>75.11038706017857</v>
      </c>
      <c r="D57">
        <f t="shared" si="2"/>
        <v>26864964119.34342</v>
      </c>
      <c r="G57">
        <f t="shared" si="0"/>
        <v>104.29186264864454</v>
      </c>
    </row>
    <row r="58" spans="1:7" ht="12.75">
      <c r="A58">
        <v>0.053</v>
      </c>
      <c r="B58">
        <v>26.697</v>
      </c>
      <c r="C58">
        <f t="shared" si="1"/>
        <v>467.41215286715055</v>
      </c>
      <c r="D58">
        <f t="shared" si="2"/>
        <v>26864963651.931267</v>
      </c>
      <c r="G58">
        <f t="shared" si="0"/>
        <v>104.29186257308346</v>
      </c>
    </row>
    <row r="59" spans="1:7" ht="12.75">
      <c r="A59">
        <v>0.054</v>
      </c>
      <c r="B59">
        <v>21.095</v>
      </c>
      <c r="C59">
        <f t="shared" si="1"/>
        <v>128.67672530296718</v>
      </c>
      <c r="D59">
        <f t="shared" si="2"/>
        <v>26864963523.254543</v>
      </c>
      <c r="G59">
        <f t="shared" si="0"/>
        <v>104.29186255228181</v>
      </c>
    </row>
    <row r="60" spans="1:7" ht="12.75">
      <c r="A60">
        <v>0.055</v>
      </c>
      <c r="B60">
        <v>24.559</v>
      </c>
      <c r="C60">
        <f t="shared" si="1"/>
        <v>285.69326345837004</v>
      </c>
      <c r="D60">
        <f t="shared" si="2"/>
        <v>26864963237.56128</v>
      </c>
      <c r="G60">
        <f t="shared" si="0"/>
        <v>104.29186250609712</v>
      </c>
    </row>
    <row r="61" spans="1:7" ht="12.75">
      <c r="A61">
        <v>0.056</v>
      </c>
      <c r="B61">
        <v>24.042</v>
      </c>
      <c r="C61">
        <f t="shared" si="1"/>
        <v>253.62963692377363</v>
      </c>
      <c r="D61">
        <f t="shared" si="2"/>
        <v>26864962983.93164</v>
      </c>
      <c r="G61">
        <f t="shared" si="0"/>
        <v>104.29186246509576</v>
      </c>
    </row>
    <row r="62" spans="1:7" ht="12.75">
      <c r="A62">
        <v>0.057</v>
      </c>
      <c r="B62">
        <v>20.804</v>
      </c>
      <c r="C62">
        <f t="shared" si="1"/>
        <v>120.33722711826857</v>
      </c>
      <c r="D62">
        <f t="shared" si="2"/>
        <v>26864962863.594414</v>
      </c>
      <c r="G62">
        <f t="shared" si="0"/>
        <v>104.29186244564227</v>
      </c>
    </row>
    <row r="63" spans="1:7" ht="12.75">
      <c r="A63">
        <v>0.058</v>
      </c>
      <c r="B63">
        <v>25.225</v>
      </c>
      <c r="C63">
        <f t="shared" si="1"/>
        <v>333.0427623087466</v>
      </c>
      <c r="D63">
        <f t="shared" si="2"/>
        <v>26864962530.55165</v>
      </c>
      <c r="G63">
        <f t="shared" si="0"/>
        <v>104.29186239180312</v>
      </c>
    </row>
    <row r="64" spans="1:7" ht="12.75">
      <c r="A64">
        <v>0.059</v>
      </c>
      <c r="B64">
        <v>24.115</v>
      </c>
      <c r="C64">
        <f t="shared" si="1"/>
        <v>257.9288964427487</v>
      </c>
      <c r="D64">
        <f t="shared" si="2"/>
        <v>26864962272.622753</v>
      </c>
      <c r="G64">
        <f t="shared" si="0"/>
        <v>104.29186235010677</v>
      </c>
    </row>
    <row r="65" spans="1:7" ht="12.75">
      <c r="A65">
        <v>0.06</v>
      </c>
      <c r="B65">
        <v>21.33</v>
      </c>
      <c r="C65">
        <f t="shared" si="1"/>
        <v>135.83134465871547</v>
      </c>
      <c r="D65">
        <f t="shared" si="2"/>
        <v>26864962136.79141</v>
      </c>
      <c r="G65">
        <f t="shared" si="0"/>
        <v>104.29186232814851</v>
      </c>
    </row>
    <row r="66" spans="1:7" ht="12.75">
      <c r="A66">
        <v>0.061</v>
      </c>
      <c r="B66">
        <v>23.91</v>
      </c>
      <c r="C66">
        <f t="shared" si="1"/>
        <v>246.03676041476297</v>
      </c>
      <c r="D66">
        <f t="shared" si="2"/>
        <v>26864961890.754646</v>
      </c>
      <c r="G66">
        <f t="shared" si="0"/>
        <v>104.2918622883746</v>
      </c>
    </row>
    <row r="67" spans="1:7" ht="12.75">
      <c r="A67">
        <v>0.062</v>
      </c>
      <c r="B67">
        <v>25.566</v>
      </c>
      <c r="C67">
        <f t="shared" si="1"/>
        <v>360.24669071148776</v>
      </c>
      <c r="D67">
        <f t="shared" si="2"/>
        <v>26864961530.507957</v>
      </c>
      <c r="G67">
        <f t="shared" si="0"/>
        <v>104.29186223013774</v>
      </c>
    </row>
    <row r="68" spans="1:7" ht="12.75">
      <c r="A68">
        <v>0.063</v>
      </c>
      <c r="B68">
        <v>22.148</v>
      </c>
      <c r="C68">
        <f t="shared" si="1"/>
        <v>163.98344276265365</v>
      </c>
      <c r="D68">
        <f t="shared" si="2"/>
        <v>26864961366.524513</v>
      </c>
      <c r="G68">
        <f t="shared" si="0"/>
        <v>104.29186220362844</v>
      </c>
    </row>
    <row r="69" spans="1:7" ht="12.75">
      <c r="A69">
        <v>0.064</v>
      </c>
      <c r="B69">
        <v>27.783</v>
      </c>
      <c r="C69">
        <f t="shared" si="1"/>
        <v>600.2055403871976</v>
      </c>
      <c r="D69">
        <f t="shared" si="2"/>
        <v>26864960766.318974</v>
      </c>
      <c r="G69">
        <f aca="true" t="shared" si="3" ref="G69:G132">10*LOG10(D69)</f>
        <v>104.29186210660022</v>
      </c>
    </row>
    <row r="70" spans="1:7" ht="12.75">
      <c r="A70">
        <v>0.065</v>
      </c>
      <c r="B70">
        <v>22.844</v>
      </c>
      <c r="C70">
        <f aca="true" t="shared" si="4" ref="C70:C133">10^(B70/10)</f>
        <v>192.48637777825334</v>
      </c>
      <c r="D70">
        <f t="shared" si="2"/>
        <v>26864960573.832596</v>
      </c>
      <c r="G70">
        <f t="shared" si="3"/>
        <v>104.2918620754832</v>
      </c>
    </row>
    <row r="71" spans="1:7" ht="12.75">
      <c r="A71">
        <v>0.066</v>
      </c>
      <c r="B71">
        <v>26.531</v>
      </c>
      <c r="C71">
        <f t="shared" si="4"/>
        <v>449.88343245653857</v>
      </c>
      <c r="D71">
        <f aca="true" t="shared" si="5" ref="D71:D134">D70-C71</f>
        <v>26864960123.94916</v>
      </c>
      <c r="G71">
        <f t="shared" si="3"/>
        <v>104.29186200275579</v>
      </c>
    </row>
    <row r="72" spans="1:7" ht="12.75">
      <c r="A72">
        <v>0.067</v>
      </c>
      <c r="B72">
        <v>22.821</v>
      </c>
      <c r="C72">
        <f t="shared" si="4"/>
        <v>191.4696749486645</v>
      </c>
      <c r="D72">
        <f t="shared" si="5"/>
        <v>26864959932.47949</v>
      </c>
      <c r="G72">
        <f t="shared" si="3"/>
        <v>104.29186197180312</v>
      </c>
    </row>
    <row r="73" spans="1:7" ht="12.75">
      <c r="A73">
        <v>0.068</v>
      </c>
      <c r="B73">
        <v>25.958</v>
      </c>
      <c r="C73">
        <f t="shared" si="4"/>
        <v>394.27568959559056</v>
      </c>
      <c r="D73">
        <f t="shared" si="5"/>
        <v>26864959538.2038</v>
      </c>
      <c r="G73">
        <f t="shared" si="3"/>
        <v>104.29186190806517</v>
      </c>
    </row>
    <row r="74" spans="1:7" ht="12.75">
      <c r="A74">
        <v>0.069</v>
      </c>
      <c r="B74">
        <v>22.85</v>
      </c>
      <c r="C74">
        <f t="shared" si="4"/>
        <v>192.75249131909385</v>
      </c>
      <c r="D74">
        <f t="shared" si="5"/>
        <v>26864959345.45131</v>
      </c>
      <c r="G74">
        <f t="shared" si="3"/>
        <v>104.29186187690512</v>
      </c>
    </row>
    <row r="75" spans="1:7" ht="12.75">
      <c r="A75">
        <v>0.07</v>
      </c>
      <c r="B75">
        <v>25.196</v>
      </c>
      <c r="C75">
        <f t="shared" si="4"/>
        <v>330.826278855698</v>
      </c>
      <c r="D75">
        <f t="shared" si="5"/>
        <v>26864959014.62503</v>
      </c>
      <c r="G75">
        <f t="shared" si="3"/>
        <v>104.29186182342428</v>
      </c>
    </row>
    <row r="76" spans="1:7" ht="12.75">
      <c r="A76">
        <v>0.071</v>
      </c>
      <c r="B76">
        <v>22.514</v>
      </c>
      <c r="C76">
        <f t="shared" si="4"/>
        <v>178.40211551914908</v>
      </c>
      <c r="D76">
        <f t="shared" si="5"/>
        <v>26864958836.222916</v>
      </c>
      <c r="G76">
        <f t="shared" si="3"/>
        <v>104.2918617945841</v>
      </c>
    </row>
    <row r="77" spans="1:7" ht="12.75">
      <c r="A77">
        <v>0.072</v>
      </c>
      <c r="B77">
        <v>24.439</v>
      </c>
      <c r="C77">
        <f t="shared" si="4"/>
        <v>277.90732888091037</v>
      </c>
      <c r="D77">
        <f t="shared" si="5"/>
        <v>26864958558.315586</v>
      </c>
      <c r="G77">
        <f t="shared" si="3"/>
        <v>104.29186174965805</v>
      </c>
    </row>
    <row r="78" spans="1:7" ht="12.75">
      <c r="A78">
        <v>0.073</v>
      </c>
      <c r="B78">
        <v>24.073</v>
      </c>
      <c r="C78">
        <f t="shared" si="4"/>
        <v>255.4465255428721</v>
      </c>
      <c r="D78">
        <f t="shared" si="5"/>
        <v>26864958302.86906</v>
      </c>
      <c r="G78">
        <f t="shared" si="3"/>
        <v>104.291861708363</v>
      </c>
    </row>
    <row r="79" spans="1:7" ht="12.75">
      <c r="A79">
        <v>0.074</v>
      </c>
      <c r="B79">
        <v>26.082</v>
      </c>
      <c r="C79">
        <f t="shared" si="4"/>
        <v>405.69532203604524</v>
      </c>
      <c r="D79">
        <f t="shared" si="5"/>
        <v>26864957897.173737</v>
      </c>
      <c r="G79">
        <f t="shared" si="3"/>
        <v>104.29186164277895</v>
      </c>
    </row>
    <row r="80" spans="1:7" ht="12.75">
      <c r="A80">
        <v>0.075</v>
      </c>
      <c r="B80">
        <v>26.165</v>
      </c>
      <c r="C80">
        <f t="shared" si="4"/>
        <v>413.5233143476058</v>
      </c>
      <c r="D80">
        <f t="shared" si="5"/>
        <v>26864957483.65042</v>
      </c>
      <c r="G80">
        <f t="shared" si="3"/>
        <v>104.29186157592946</v>
      </c>
    </row>
    <row r="81" spans="1:7" ht="12.75">
      <c r="A81">
        <v>0.076</v>
      </c>
      <c r="B81">
        <v>26.471</v>
      </c>
      <c r="C81">
        <f t="shared" si="4"/>
        <v>443.7108003572384</v>
      </c>
      <c r="D81">
        <f t="shared" si="5"/>
        <v>26864957039.93962</v>
      </c>
      <c r="G81">
        <f t="shared" si="3"/>
        <v>104.29186150419989</v>
      </c>
    </row>
    <row r="82" spans="1:7" ht="12.75">
      <c r="A82">
        <v>0.077</v>
      </c>
      <c r="B82">
        <v>27.084</v>
      </c>
      <c r="C82">
        <f t="shared" si="4"/>
        <v>510.975409054676</v>
      </c>
      <c r="D82">
        <f t="shared" si="5"/>
        <v>26864956528.96421</v>
      </c>
      <c r="G82">
        <f t="shared" si="3"/>
        <v>104.29186142159645</v>
      </c>
    </row>
    <row r="83" spans="1:7" ht="12.75">
      <c r="A83">
        <v>0.078</v>
      </c>
      <c r="B83">
        <v>27.32</v>
      </c>
      <c r="C83">
        <f t="shared" si="4"/>
        <v>539.5106225151283</v>
      </c>
      <c r="D83">
        <f t="shared" si="5"/>
        <v>26864955989.453587</v>
      </c>
      <c r="G83">
        <f t="shared" si="3"/>
        <v>104.29186133438006</v>
      </c>
    </row>
    <row r="84" spans="1:7" ht="12.75">
      <c r="A84">
        <v>0.079</v>
      </c>
      <c r="B84">
        <v>29.403</v>
      </c>
      <c r="C84">
        <f t="shared" si="4"/>
        <v>871.5654381367777</v>
      </c>
      <c r="D84">
        <f t="shared" si="5"/>
        <v>26864955117.88815</v>
      </c>
      <c r="G84">
        <f t="shared" si="3"/>
        <v>104.29186119348421</v>
      </c>
    </row>
    <row r="85" spans="1:7" ht="12.75">
      <c r="A85">
        <v>0.08</v>
      </c>
      <c r="B85">
        <v>26.176</v>
      </c>
      <c r="C85">
        <f t="shared" si="4"/>
        <v>414.57203178672603</v>
      </c>
      <c r="D85">
        <f t="shared" si="5"/>
        <v>26864954703.316116</v>
      </c>
      <c r="G85">
        <f t="shared" si="3"/>
        <v>104.29186112646516</v>
      </c>
    </row>
    <row r="86" spans="1:7" ht="12.75">
      <c r="A86">
        <v>0.081</v>
      </c>
      <c r="B86">
        <v>28.381</v>
      </c>
      <c r="C86">
        <f t="shared" si="4"/>
        <v>688.8108826526807</v>
      </c>
      <c r="D86">
        <f t="shared" si="5"/>
        <v>26864954014.505234</v>
      </c>
      <c r="G86">
        <f t="shared" si="3"/>
        <v>104.29186101511311</v>
      </c>
    </row>
    <row r="87" spans="1:7" ht="12.75">
      <c r="A87">
        <v>0.082</v>
      </c>
      <c r="B87">
        <v>25.941</v>
      </c>
      <c r="C87">
        <f t="shared" si="4"/>
        <v>392.7353556467252</v>
      </c>
      <c r="D87">
        <f t="shared" si="5"/>
        <v>26864953621.76988</v>
      </c>
      <c r="G87">
        <f t="shared" si="3"/>
        <v>104.29186095162416</v>
      </c>
    </row>
    <row r="88" spans="1:7" ht="12.75">
      <c r="A88">
        <v>0.083</v>
      </c>
      <c r="B88">
        <v>22.036</v>
      </c>
      <c r="C88">
        <f t="shared" si="4"/>
        <v>159.8085459473093</v>
      </c>
      <c r="D88">
        <f t="shared" si="5"/>
        <v>26864953461.961334</v>
      </c>
      <c r="G88">
        <f t="shared" si="3"/>
        <v>104.29186092578976</v>
      </c>
    </row>
    <row r="89" spans="1:7" ht="12.75">
      <c r="A89">
        <v>0.084</v>
      </c>
      <c r="B89">
        <v>25.61</v>
      </c>
      <c r="C89">
        <f t="shared" si="4"/>
        <v>363.9150361272072</v>
      </c>
      <c r="D89">
        <f t="shared" si="5"/>
        <v>26864953098.0463</v>
      </c>
      <c r="G89">
        <f t="shared" si="3"/>
        <v>104.29186086695985</v>
      </c>
    </row>
    <row r="90" spans="1:7" ht="12.75">
      <c r="A90">
        <v>0.085</v>
      </c>
      <c r="B90">
        <v>26.71</v>
      </c>
      <c r="C90">
        <f t="shared" si="4"/>
        <v>468.8133821452657</v>
      </c>
      <c r="D90">
        <f t="shared" si="5"/>
        <v>26864952629.232918</v>
      </c>
      <c r="G90">
        <f t="shared" si="3"/>
        <v>104.29186079117224</v>
      </c>
    </row>
    <row r="91" spans="1:7" ht="12.75">
      <c r="A91">
        <v>0.086</v>
      </c>
      <c r="B91">
        <v>26.583</v>
      </c>
      <c r="C91">
        <f t="shared" si="4"/>
        <v>455.30246334600093</v>
      </c>
      <c r="D91">
        <f t="shared" si="5"/>
        <v>26864952173.930454</v>
      </c>
      <c r="G91">
        <f t="shared" si="3"/>
        <v>104.29186071756877</v>
      </c>
    </row>
    <row r="92" spans="1:7" ht="12.75">
      <c r="A92">
        <v>0.087</v>
      </c>
      <c r="B92">
        <v>28.51</v>
      </c>
      <c r="C92">
        <f t="shared" si="4"/>
        <v>709.5777679633895</v>
      </c>
      <c r="D92">
        <f t="shared" si="5"/>
        <v>26864951464.352688</v>
      </c>
      <c r="G92">
        <f t="shared" si="3"/>
        <v>104.29186060285959</v>
      </c>
    </row>
    <row r="93" spans="1:7" ht="12.75">
      <c r="A93">
        <v>0.088</v>
      </c>
      <c r="B93">
        <v>26.051</v>
      </c>
      <c r="C93">
        <f t="shared" si="4"/>
        <v>402.8097740260952</v>
      </c>
      <c r="D93">
        <f t="shared" si="5"/>
        <v>26864951061.542915</v>
      </c>
      <c r="G93">
        <f t="shared" si="3"/>
        <v>104.29186053774201</v>
      </c>
    </row>
    <row r="94" spans="1:7" ht="12.75">
      <c r="A94">
        <v>0.089</v>
      </c>
      <c r="B94">
        <v>27.925</v>
      </c>
      <c r="C94">
        <f t="shared" si="4"/>
        <v>620.1546436537859</v>
      </c>
      <c r="D94">
        <f t="shared" si="5"/>
        <v>26864950441.38827</v>
      </c>
      <c r="G94">
        <f t="shared" si="3"/>
        <v>104.2918604374888</v>
      </c>
    </row>
    <row r="95" spans="1:7" ht="12.75">
      <c r="A95">
        <v>0.09</v>
      </c>
      <c r="B95">
        <v>26.289</v>
      </c>
      <c r="C95">
        <f t="shared" si="4"/>
        <v>425.50042675910623</v>
      </c>
      <c r="D95">
        <f t="shared" si="5"/>
        <v>26864950015.887844</v>
      </c>
      <c r="G95">
        <f t="shared" si="3"/>
        <v>104.29186036870307</v>
      </c>
    </row>
    <row r="96" spans="1:7" ht="12.75">
      <c r="A96">
        <v>0.091</v>
      </c>
      <c r="B96">
        <v>22.208</v>
      </c>
      <c r="C96">
        <f t="shared" si="4"/>
        <v>166.26467968935358</v>
      </c>
      <c r="D96">
        <f t="shared" si="5"/>
        <v>26864949849.623165</v>
      </c>
      <c r="G96">
        <f t="shared" si="3"/>
        <v>104.291860341825</v>
      </c>
    </row>
    <row r="97" spans="1:7" ht="12.75">
      <c r="A97">
        <v>0.092</v>
      </c>
      <c r="B97">
        <v>29.194</v>
      </c>
      <c r="C97">
        <f t="shared" si="4"/>
        <v>830.6154404079235</v>
      </c>
      <c r="D97">
        <f t="shared" si="5"/>
        <v>26864949019.007725</v>
      </c>
      <c r="G97">
        <f t="shared" si="3"/>
        <v>104.29186020754904</v>
      </c>
    </row>
    <row r="98" spans="1:7" ht="12.75">
      <c r="A98">
        <v>0.093</v>
      </c>
      <c r="B98">
        <v>27.097</v>
      </c>
      <c r="C98">
        <f t="shared" si="4"/>
        <v>512.5072342311767</v>
      </c>
      <c r="D98">
        <f t="shared" si="5"/>
        <v>26864948506.500492</v>
      </c>
      <c r="G98">
        <f t="shared" si="3"/>
        <v>104.29186012469793</v>
      </c>
    </row>
    <row r="99" spans="1:7" ht="12.75">
      <c r="A99">
        <v>0.094</v>
      </c>
      <c r="B99">
        <v>29.34</v>
      </c>
      <c r="C99">
        <f t="shared" si="4"/>
        <v>859.0135215053962</v>
      </c>
      <c r="D99">
        <f t="shared" si="5"/>
        <v>26864947647.48697</v>
      </c>
      <c r="G99">
        <f t="shared" si="3"/>
        <v>104.29185998583117</v>
      </c>
    </row>
    <row r="100" spans="1:7" ht="12.75">
      <c r="A100">
        <v>0.095</v>
      </c>
      <c r="B100">
        <v>23.916</v>
      </c>
      <c r="C100">
        <f t="shared" si="4"/>
        <v>246.3769076721771</v>
      </c>
      <c r="D100">
        <f t="shared" si="5"/>
        <v>26864947401.11006</v>
      </c>
      <c r="G100">
        <f t="shared" si="3"/>
        <v>104.29185994600226</v>
      </c>
    </row>
    <row r="101" spans="1:7" ht="12.75">
      <c r="A101">
        <v>0.096</v>
      </c>
      <c r="B101">
        <v>30.633</v>
      </c>
      <c r="C101">
        <f t="shared" si="4"/>
        <v>1156.911132131552</v>
      </c>
      <c r="D101">
        <f t="shared" si="5"/>
        <v>26864946244.19893</v>
      </c>
      <c r="G101">
        <f t="shared" si="3"/>
        <v>104.29185975897784</v>
      </c>
    </row>
    <row r="102" spans="1:7" ht="12.75">
      <c r="A102">
        <v>0.097</v>
      </c>
      <c r="B102">
        <v>29.41</v>
      </c>
      <c r="C102">
        <f t="shared" si="4"/>
        <v>872.9713683881117</v>
      </c>
      <c r="D102">
        <f t="shared" si="5"/>
        <v>26864945371.227562</v>
      </c>
      <c r="G102">
        <f t="shared" si="3"/>
        <v>104.29185961785466</v>
      </c>
    </row>
    <row r="103" spans="1:7" ht="12.75">
      <c r="A103">
        <v>0.098</v>
      </c>
      <c r="B103">
        <v>26.992</v>
      </c>
      <c r="C103">
        <f t="shared" si="4"/>
        <v>500.26486242100646</v>
      </c>
      <c r="D103">
        <f t="shared" si="5"/>
        <v>26864944870.9627</v>
      </c>
      <c r="G103">
        <f t="shared" si="3"/>
        <v>104.29185953698264</v>
      </c>
    </row>
    <row r="104" spans="1:7" ht="12.75">
      <c r="A104">
        <v>0.099</v>
      </c>
      <c r="B104">
        <v>22.428</v>
      </c>
      <c r="C104">
        <f t="shared" si="4"/>
        <v>174.9041039966304</v>
      </c>
      <c r="D104">
        <f t="shared" si="5"/>
        <v>26864944696.058598</v>
      </c>
      <c r="G104">
        <f t="shared" si="3"/>
        <v>104.2918595087079</v>
      </c>
    </row>
    <row r="105" spans="1:7" ht="12.75">
      <c r="A105">
        <v>0.1</v>
      </c>
      <c r="B105">
        <v>28.186</v>
      </c>
      <c r="C105">
        <f t="shared" si="4"/>
        <v>658.5670531543784</v>
      </c>
      <c r="D105">
        <f t="shared" si="5"/>
        <v>26864944037.491543</v>
      </c>
      <c r="G105">
        <f t="shared" si="3"/>
        <v>104.291859402245</v>
      </c>
    </row>
    <row r="106" spans="1:7" ht="12.75">
      <c r="A106">
        <v>0.101</v>
      </c>
      <c r="B106">
        <v>32.63</v>
      </c>
      <c r="C106">
        <f t="shared" si="4"/>
        <v>1832.3144223712136</v>
      </c>
      <c r="D106">
        <f t="shared" si="5"/>
        <v>26864942205.17712</v>
      </c>
      <c r="G106">
        <f t="shared" si="3"/>
        <v>104.2918591060359</v>
      </c>
    </row>
    <row r="107" spans="1:7" ht="12.75">
      <c r="A107">
        <v>0.102</v>
      </c>
      <c r="B107">
        <v>30.636</v>
      </c>
      <c r="C107">
        <f t="shared" si="4"/>
        <v>1157.7105741152716</v>
      </c>
      <c r="D107">
        <f t="shared" si="5"/>
        <v>26864941047.466545</v>
      </c>
      <c r="G107">
        <f t="shared" si="3"/>
        <v>104.29185891888221</v>
      </c>
    </row>
    <row r="108" spans="1:7" ht="12.75">
      <c r="A108">
        <v>0.103</v>
      </c>
      <c r="B108">
        <v>33.702</v>
      </c>
      <c r="C108">
        <f t="shared" si="4"/>
        <v>2345.3086212002754</v>
      </c>
      <c r="D108">
        <f t="shared" si="5"/>
        <v>26864938702.157925</v>
      </c>
      <c r="G108">
        <f t="shared" si="3"/>
        <v>104.29185853974323</v>
      </c>
    </row>
    <row r="109" spans="1:7" ht="12.75">
      <c r="A109">
        <v>0.104</v>
      </c>
      <c r="B109">
        <v>30.534</v>
      </c>
      <c r="C109">
        <f t="shared" si="4"/>
        <v>1130.8369745174805</v>
      </c>
      <c r="D109">
        <f t="shared" si="5"/>
        <v>26864937571.32095</v>
      </c>
      <c r="G109">
        <f t="shared" si="3"/>
        <v>104.29185835693386</v>
      </c>
    </row>
    <row r="110" spans="1:7" ht="12.75">
      <c r="A110">
        <v>0.105</v>
      </c>
      <c r="B110">
        <v>37.658</v>
      </c>
      <c r="C110">
        <f t="shared" si="4"/>
        <v>5831.764797316427</v>
      </c>
      <c r="D110">
        <f t="shared" si="5"/>
        <v>26864931739.556152</v>
      </c>
      <c r="G110">
        <f t="shared" si="3"/>
        <v>104.29185741417955</v>
      </c>
    </row>
    <row r="111" spans="1:7" ht="12.75">
      <c r="A111">
        <v>0.106</v>
      </c>
      <c r="B111">
        <v>36.467</v>
      </c>
      <c r="C111">
        <f t="shared" si="4"/>
        <v>4433.02315750427</v>
      </c>
      <c r="D111">
        <f t="shared" si="5"/>
        <v>26864927306.532993</v>
      </c>
      <c r="G111">
        <f t="shared" si="3"/>
        <v>104.29185669754358</v>
      </c>
    </row>
    <row r="112" spans="1:7" ht="12.75">
      <c r="A112">
        <v>0.107</v>
      </c>
      <c r="B112">
        <v>40.566</v>
      </c>
      <c r="C112">
        <f t="shared" si="4"/>
        <v>11392.000621865262</v>
      </c>
      <c r="D112">
        <f t="shared" si="5"/>
        <v>26864915914.53237</v>
      </c>
      <c r="G112">
        <f t="shared" si="3"/>
        <v>104.29185485592903</v>
      </c>
    </row>
    <row r="113" spans="1:7" ht="12.75">
      <c r="A113">
        <v>0.108</v>
      </c>
      <c r="B113">
        <v>39.549</v>
      </c>
      <c r="C113">
        <f t="shared" si="4"/>
        <v>9013.635670781427</v>
      </c>
      <c r="D113">
        <f t="shared" si="5"/>
        <v>26864906900.8967</v>
      </c>
      <c r="G113">
        <f t="shared" si="3"/>
        <v>104.29185339879703</v>
      </c>
    </row>
    <row r="114" spans="1:7" ht="12.75">
      <c r="A114">
        <v>0.109</v>
      </c>
      <c r="B114">
        <v>45.059</v>
      </c>
      <c r="C114">
        <f t="shared" si="4"/>
        <v>32055.311387004363</v>
      </c>
      <c r="D114">
        <f t="shared" si="5"/>
        <v>26864874845.585316</v>
      </c>
      <c r="G114">
        <f t="shared" si="3"/>
        <v>104.29184821677529</v>
      </c>
    </row>
    <row r="115" spans="1:7" ht="12.75">
      <c r="A115">
        <v>0.11</v>
      </c>
      <c r="B115">
        <v>87.42</v>
      </c>
      <c r="C115">
        <f t="shared" si="4"/>
        <v>552077439.2807591</v>
      </c>
      <c r="D115">
        <f t="shared" si="5"/>
        <v>26312797406.304558</v>
      </c>
      <c r="F115">
        <f>C115*(A115-0.11)</f>
        <v>0</v>
      </c>
      <c r="G115" s="6">
        <f t="shared" si="3"/>
        <v>104.20167021918442</v>
      </c>
    </row>
    <row r="116" spans="1:7" ht="12.75">
      <c r="A116">
        <v>0.111</v>
      </c>
      <c r="B116">
        <v>93.866</v>
      </c>
      <c r="C116">
        <f t="shared" si="4"/>
        <v>2435566545.3133755</v>
      </c>
      <c r="D116">
        <f t="shared" si="5"/>
        <v>23877230860.99118</v>
      </c>
      <c r="F116">
        <f aca="true" t="shared" si="6" ref="F116:F179">C116*(A116-0.11)</f>
        <v>2435566.545313378</v>
      </c>
      <c r="G116">
        <f t="shared" si="3"/>
        <v>103.77983958490626</v>
      </c>
    </row>
    <row r="117" spans="1:7" ht="12.75">
      <c r="A117">
        <v>0.112</v>
      </c>
      <c r="B117">
        <v>87.164</v>
      </c>
      <c r="C117">
        <f t="shared" si="4"/>
        <v>520475151.1705239</v>
      </c>
      <c r="D117">
        <f t="shared" si="5"/>
        <v>23356755709.820656</v>
      </c>
      <c r="F117">
        <f t="shared" si="6"/>
        <v>1040950.3023410487</v>
      </c>
      <c r="G117">
        <f t="shared" si="3"/>
        <v>103.68412518441532</v>
      </c>
    </row>
    <row r="118" spans="1:7" ht="12.75">
      <c r="A118">
        <v>0.113</v>
      </c>
      <c r="B118">
        <v>89.457</v>
      </c>
      <c r="C118">
        <f t="shared" si="4"/>
        <v>882470101.0756532</v>
      </c>
      <c r="D118">
        <f t="shared" si="5"/>
        <v>22474285608.745003</v>
      </c>
      <c r="F118">
        <f t="shared" si="6"/>
        <v>2647410.3032269618</v>
      </c>
      <c r="G118">
        <f t="shared" si="3"/>
        <v>103.51685895683977</v>
      </c>
    </row>
    <row r="119" spans="1:7" ht="12.75">
      <c r="A119">
        <v>0.114</v>
      </c>
      <c r="B119">
        <v>87.904</v>
      </c>
      <c r="C119">
        <f t="shared" si="4"/>
        <v>617163168.4555846</v>
      </c>
      <c r="D119">
        <f t="shared" si="5"/>
        <v>21857122440.289417</v>
      </c>
      <c r="F119">
        <f t="shared" si="6"/>
        <v>2468652.6738223406</v>
      </c>
      <c r="G119">
        <f t="shared" si="3"/>
        <v>103.39592985126764</v>
      </c>
    </row>
    <row r="120" spans="1:7" ht="12.75">
      <c r="A120">
        <v>0.115</v>
      </c>
      <c r="B120">
        <v>88.465</v>
      </c>
      <c r="C120">
        <f t="shared" si="4"/>
        <v>702263343.7357665</v>
      </c>
      <c r="D120">
        <f t="shared" si="5"/>
        <v>21154859096.55365</v>
      </c>
      <c r="F120">
        <f t="shared" si="6"/>
        <v>3511316.718678836</v>
      </c>
      <c r="G120">
        <f t="shared" si="3"/>
        <v>103.25410137027605</v>
      </c>
    </row>
    <row r="121" spans="1:7" ht="12.75">
      <c r="A121">
        <v>0.116</v>
      </c>
      <c r="B121">
        <v>88.16</v>
      </c>
      <c r="C121">
        <f t="shared" si="4"/>
        <v>654636174.0672737</v>
      </c>
      <c r="D121">
        <f t="shared" si="5"/>
        <v>20500222922.486378</v>
      </c>
      <c r="F121">
        <f t="shared" si="6"/>
        <v>3927817.0444036457</v>
      </c>
      <c r="G121">
        <f t="shared" si="3"/>
        <v>103.11758583664502</v>
      </c>
    </row>
    <row r="122" spans="1:7" ht="12.75">
      <c r="A122">
        <v>0.117</v>
      </c>
      <c r="B122">
        <v>89.342</v>
      </c>
      <c r="C122">
        <f t="shared" si="4"/>
        <v>859409202.9532855</v>
      </c>
      <c r="D122">
        <f t="shared" si="5"/>
        <v>19640813719.533092</v>
      </c>
      <c r="F122">
        <f t="shared" si="6"/>
        <v>6015864.420673003</v>
      </c>
      <c r="G122">
        <f t="shared" si="3"/>
        <v>102.93159476657772</v>
      </c>
    </row>
    <row r="123" spans="1:7" ht="12.75">
      <c r="A123">
        <v>0.118</v>
      </c>
      <c r="B123">
        <v>85.46</v>
      </c>
      <c r="C123">
        <f t="shared" si="4"/>
        <v>351560440.5282984</v>
      </c>
      <c r="D123">
        <f t="shared" si="5"/>
        <v>19289253279.004795</v>
      </c>
      <c r="F123">
        <f t="shared" si="6"/>
        <v>2812483.5242263847</v>
      </c>
      <c r="G123">
        <f t="shared" si="3"/>
        <v>102.85315415664377</v>
      </c>
    </row>
    <row r="124" spans="1:7" ht="12.75">
      <c r="A124">
        <v>0.119</v>
      </c>
      <c r="B124">
        <v>86.529</v>
      </c>
      <c r="C124">
        <f t="shared" si="4"/>
        <v>449676301.1769067</v>
      </c>
      <c r="D124">
        <f t="shared" si="5"/>
        <v>18839576977.82789</v>
      </c>
      <c r="F124">
        <f t="shared" si="6"/>
        <v>4047086.7105921577</v>
      </c>
      <c r="G124">
        <f t="shared" si="3"/>
        <v>102.75071146956984</v>
      </c>
    </row>
    <row r="125" spans="1:7" ht="12.75">
      <c r="A125">
        <v>0.12</v>
      </c>
      <c r="B125">
        <v>84.966</v>
      </c>
      <c r="C125">
        <f t="shared" si="4"/>
        <v>313761751.01187444</v>
      </c>
      <c r="D125">
        <f t="shared" si="5"/>
        <v>18525815226.816013</v>
      </c>
      <c r="F125">
        <f t="shared" si="6"/>
        <v>3137617.510118743</v>
      </c>
      <c r="G125">
        <f t="shared" si="3"/>
        <v>102.6777732816109</v>
      </c>
    </row>
    <row r="126" spans="1:7" ht="12.75">
      <c r="A126">
        <v>0.121</v>
      </c>
      <c r="B126">
        <v>87.928</v>
      </c>
      <c r="C126">
        <f t="shared" si="4"/>
        <v>620583179.2990617</v>
      </c>
      <c r="D126">
        <f t="shared" si="5"/>
        <v>17905232047.516953</v>
      </c>
      <c r="F126">
        <f t="shared" si="6"/>
        <v>6826414.972289676</v>
      </c>
      <c r="G126">
        <f t="shared" si="3"/>
        <v>102.52979953736813</v>
      </c>
    </row>
    <row r="127" spans="1:7" ht="12.75">
      <c r="A127">
        <v>0.122</v>
      </c>
      <c r="B127">
        <v>84.654</v>
      </c>
      <c r="C127">
        <f t="shared" si="4"/>
        <v>292011530.139416</v>
      </c>
      <c r="D127">
        <f t="shared" si="5"/>
        <v>17613220517.377537</v>
      </c>
      <c r="F127">
        <f t="shared" si="6"/>
        <v>3504138.361672991</v>
      </c>
      <c r="G127">
        <f t="shared" si="3"/>
        <v>102.45838772494743</v>
      </c>
    </row>
    <row r="128" spans="1:7" ht="12.75">
      <c r="A128">
        <v>0.123</v>
      </c>
      <c r="B128">
        <v>90.455</v>
      </c>
      <c r="C128">
        <f t="shared" si="4"/>
        <v>1110452535.333645</v>
      </c>
      <c r="D128">
        <f t="shared" si="5"/>
        <v>16502767982.043892</v>
      </c>
      <c r="F128">
        <f t="shared" si="6"/>
        <v>14435882.959337384</v>
      </c>
      <c r="G128">
        <f t="shared" si="3"/>
        <v>102.17556793820408</v>
      </c>
    </row>
    <row r="129" spans="1:7" ht="12.75">
      <c r="A129">
        <v>0.124</v>
      </c>
      <c r="B129">
        <v>84.163</v>
      </c>
      <c r="C129">
        <f t="shared" si="4"/>
        <v>260795443.90266043</v>
      </c>
      <c r="D129">
        <f t="shared" si="5"/>
        <v>16241972538.141232</v>
      </c>
      <c r="F129">
        <f t="shared" si="6"/>
        <v>3651136.2146372455</v>
      </c>
      <c r="G129">
        <f t="shared" si="3"/>
        <v>102.10638771851491</v>
      </c>
    </row>
    <row r="130" spans="1:7" ht="12.75">
      <c r="A130">
        <v>0.125</v>
      </c>
      <c r="B130">
        <v>87.893</v>
      </c>
      <c r="C130">
        <f t="shared" si="4"/>
        <v>615601968.6448975</v>
      </c>
      <c r="D130">
        <f t="shared" si="5"/>
        <v>15626370569.496334</v>
      </c>
      <c r="F130">
        <f t="shared" si="6"/>
        <v>9234029.52967346</v>
      </c>
      <c r="G130">
        <f t="shared" si="3"/>
        <v>101.93858119114678</v>
      </c>
    </row>
    <row r="131" spans="1:7" ht="12.75">
      <c r="A131">
        <v>0.126</v>
      </c>
      <c r="B131">
        <v>79.487</v>
      </c>
      <c r="C131">
        <f t="shared" si="4"/>
        <v>88858709.15879287</v>
      </c>
      <c r="D131">
        <f t="shared" si="5"/>
        <v>15537511860.337542</v>
      </c>
      <c r="F131">
        <f t="shared" si="6"/>
        <v>1421739.346540686</v>
      </c>
      <c r="G131">
        <f t="shared" si="3"/>
        <v>101.9138147316231</v>
      </c>
    </row>
    <row r="132" spans="1:7" ht="12.75">
      <c r="A132">
        <v>0.127</v>
      </c>
      <c r="B132">
        <v>85.857</v>
      </c>
      <c r="C132">
        <f t="shared" si="4"/>
        <v>385212170.5981021</v>
      </c>
      <c r="D132">
        <f t="shared" si="5"/>
        <v>15152299689.739439</v>
      </c>
      <c r="F132">
        <f t="shared" si="6"/>
        <v>6548606.900167736</v>
      </c>
      <c r="G132">
        <f t="shared" si="3"/>
        <v>101.80478551436983</v>
      </c>
    </row>
    <row r="133" spans="1:7" ht="12.75">
      <c r="A133">
        <v>0.128</v>
      </c>
      <c r="B133">
        <v>83.725</v>
      </c>
      <c r="C133">
        <f t="shared" si="4"/>
        <v>235776219.596125</v>
      </c>
      <c r="D133">
        <f t="shared" si="5"/>
        <v>14916523470.143314</v>
      </c>
      <c r="F133">
        <f t="shared" si="6"/>
        <v>4243971.952730251</v>
      </c>
      <c r="G133">
        <f aca="true" t="shared" si="7" ref="G133:G196">10*LOG10(D133)</f>
        <v>101.73667615786454</v>
      </c>
    </row>
    <row r="134" spans="1:7" ht="12.75">
      <c r="A134">
        <v>0.129</v>
      </c>
      <c r="B134">
        <v>85.35</v>
      </c>
      <c r="C134">
        <f aca="true" t="shared" si="8" ref="C134:C197">10^(B134/10)</f>
        <v>342767786.5464516</v>
      </c>
      <c r="D134">
        <f t="shared" si="5"/>
        <v>14573755683.596863</v>
      </c>
      <c r="F134">
        <f t="shared" si="6"/>
        <v>6512587.944382582</v>
      </c>
      <c r="G134">
        <f t="shared" si="7"/>
        <v>101.63571484678613</v>
      </c>
    </row>
    <row r="135" spans="1:7" ht="12.75">
      <c r="A135">
        <v>0.13</v>
      </c>
      <c r="B135">
        <v>86.86</v>
      </c>
      <c r="C135">
        <f t="shared" si="8"/>
        <v>485288500.1621225</v>
      </c>
      <c r="D135">
        <f aca="true" t="shared" si="9" ref="D135:D198">D134-C135</f>
        <v>14088467183.43474</v>
      </c>
      <c r="F135">
        <f t="shared" si="6"/>
        <v>9705770.003242452</v>
      </c>
      <c r="G135">
        <f t="shared" si="7"/>
        <v>101.48863744707064</v>
      </c>
    </row>
    <row r="136" spans="1:7" ht="12.75">
      <c r="A136">
        <v>0.131</v>
      </c>
      <c r="B136">
        <v>85.224</v>
      </c>
      <c r="C136">
        <f t="shared" si="8"/>
        <v>332966085.20688236</v>
      </c>
      <c r="D136">
        <f t="shared" si="9"/>
        <v>13755501098.227858</v>
      </c>
      <c r="F136">
        <f t="shared" si="6"/>
        <v>6992287.7893445315</v>
      </c>
      <c r="G136">
        <f t="shared" si="7"/>
        <v>101.38476415898461</v>
      </c>
    </row>
    <row r="137" spans="1:7" ht="12.75">
      <c r="A137">
        <v>0.132</v>
      </c>
      <c r="B137">
        <v>83.468</v>
      </c>
      <c r="C137">
        <f t="shared" si="8"/>
        <v>222228625.4328211</v>
      </c>
      <c r="D137">
        <f t="shared" si="9"/>
        <v>13533272472.795036</v>
      </c>
      <c r="F137">
        <f t="shared" si="6"/>
        <v>4889029.7595220655</v>
      </c>
      <c r="G137">
        <f t="shared" si="7"/>
        <v>101.31402825794326</v>
      </c>
    </row>
    <row r="138" spans="1:7" ht="12.75">
      <c r="A138">
        <v>0.133</v>
      </c>
      <c r="B138">
        <v>86.224</v>
      </c>
      <c r="C138">
        <f t="shared" si="8"/>
        <v>419179465.93256575</v>
      </c>
      <c r="D138">
        <f t="shared" si="9"/>
        <v>13114093006.86247</v>
      </c>
      <c r="F138">
        <f t="shared" si="6"/>
        <v>9641127.716449015</v>
      </c>
      <c r="G138">
        <f t="shared" si="7"/>
        <v>101.17738259414676</v>
      </c>
    </row>
    <row r="139" spans="1:7" ht="12.75">
      <c r="A139">
        <v>0.134</v>
      </c>
      <c r="B139">
        <v>82.47</v>
      </c>
      <c r="C139">
        <f t="shared" si="8"/>
        <v>176603782.06861657</v>
      </c>
      <c r="D139">
        <f t="shared" si="9"/>
        <v>12937489224.793854</v>
      </c>
      <c r="F139">
        <f t="shared" si="6"/>
        <v>4238490.769646799</v>
      </c>
      <c r="G139">
        <f t="shared" si="7"/>
        <v>101.11850001091659</v>
      </c>
    </row>
    <row r="140" spans="1:7" ht="12.75">
      <c r="A140">
        <v>0.135</v>
      </c>
      <c r="B140">
        <v>80.463</v>
      </c>
      <c r="C140">
        <f t="shared" si="8"/>
        <v>111249994.96564464</v>
      </c>
      <c r="D140">
        <f t="shared" si="9"/>
        <v>12826239229.828209</v>
      </c>
      <c r="F140">
        <f t="shared" si="6"/>
        <v>2781249.874141117</v>
      </c>
      <c r="G140">
        <f t="shared" si="7"/>
        <v>101.08099335941846</v>
      </c>
    </row>
    <row r="141" spans="1:7" ht="12.75">
      <c r="A141">
        <v>0.136</v>
      </c>
      <c r="B141">
        <v>80.758</v>
      </c>
      <c r="C141">
        <f t="shared" si="8"/>
        <v>119069354.71068972</v>
      </c>
      <c r="D141">
        <f t="shared" si="9"/>
        <v>12707169875.11752</v>
      </c>
      <c r="F141">
        <f t="shared" si="6"/>
        <v>3095803.222477934</v>
      </c>
      <c r="G141">
        <f t="shared" si="7"/>
        <v>101.04048835803256</v>
      </c>
    </row>
    <row r="142" spans="1:7" ht="12.75">
      <c r="A142">
        <v>0.137</v>
      </c>
      <c r="B142">
        <v>73.977</v>
      </c>
      <c r="C142">
        <f t="shared" si="8"/>
        <v>24986187.807178874</v>
      </c>
      <c r="D142">
        <f t="shared" si="9"/>
        <v>12682183687.31034</v>
      </c>
      <c r="F142">
        <f t="shared" si="6"/>
        <v>674627.0707938299</v>
      </c>
      <c r="G142">
        <f t="shared" si="7"/>
        <v>101.03194039168523</v>
      </c>
    </row>
    <row r="143" spans="1:7" ht="12.75">
      <c r="A143">
        <v>0.138</v>
      </c>
      <c r="B143">
        <v>80.738</v>
      </c>
      <c r="C143">
        <f t="shared" si="8"/>
        <v>118522280.71957135</v>
      </c>
      <c r="D143">
        <f t="shared" si="9"/>
        <v>12563661406.590769</v>
      </c>
      <c r="F143">
        <f t="shared" si="6"/>
        <v>3318623.860147999</v>
      </c>
      <c r="G143">
        <f t="shared" si="7"/>
        <v>100.99116223553375</v>
      </c>
    </row>
    <row r="144" spans="1:7" ht="12.75">
      <c r="A144">
        <v>0.139</v>
      </c>
      <c r="B144">
        <v>82.712</v>
      </c>
      <c r="C144">
        <f t="shared" si="8"/>
        <v>186723938.83829555</v>
      </c>
      <c r="D144">
        <f t="shared" si="9"/>
        <v>12376937467.752474</v>
      </c>
      <c r="F144">
        <f t="shared" si="6"/>
        <v>5414994.2263105735</v>
      </c>
      <c r="G144">
        <f t="shared" si="7"/>
        <v>100.92613196752441</v>
      </c>
    </row>
    <row r="145" spans="1:7" ht="12.75">
      <c r="A145">
        <v>0.14</v>
      </c>
      <c r="B145">
        <v>81.411</v>
      </c>
      <c r="C145">
        <f t="shared" si="8"/>
        <v>138388499.3584179</v>
      </c>
      <c r="D145">
        <f t="shared" si="9"/>
        <v>12238548968.394056</v>
      </c>
      <c r="F145">
        <f t="shared" si="6"/>
        <v>4151654.980752539</v>
      </c>
      <c r="G145">
        <f t="shared" si="7"/>
        <v>100.87729929870362</v>
      </c>
    </row>
    <row r="146" spans="1:7" ht="12.75">
      <c r="A146">
        <v>0.141</v>
      </c>
      <c r="B146">
        <v>82.254</v>
      </c>
      <c r="C146">
        <f t="shared" si="8"/>
        <v>168035096.60515323</v>
      </c>
      <c r="D146">
        <f t="shared" si="9"/>
        <v>12070513871.788902</v>
      </c>
      <c r="F146">
        <f t="shared" si="6"/>
        <v>5209087.994759748</v>
      </c>
      <c r="G146">
        <f t="shared" si="7"/>
        <v>100.81725759486892</v>
      </c>
    </row>
    <row r="147" spans="1:7" ht="12.75">
      <c r="A147">
        <v>0.142</v>
      </c>
      <c r="B147">
        <v>79.872</v>
      </c>
      <c r="C147">
        <f t="shared" si="8"/>
        <v>97095700.65288243</v>
      </c>
      <c r="D147">
        <f t="shared" si="9"/>
        <v>11973418171.13602</v>
      </c>
      <c r="F147">
        <f t="shared" si="6"/>
        <v>3107062.4208922363</v>
      </c>
      <c r="G147">
        <f t="shared" si="7"/>
        <v>100.78218150485434</v>
      </c>
    </row>
    <row r="148" spans="1:7" ht="12.75">
      <c r="A148">
        <v>0.143</v>
      </c>
      <c r="B148">
        <v>84.364</v>
      </c>
      <c r="C148">
        <f t="shared" si="8"/>
        <v>273149242.20891887</v>
      </c>
      <c r="D148">
        <f t="shared" si="9"/>
        <v>11700268928.927101</v>
      </c>
      <c r="F148">
        <f t="shared" si="6"/>
        <v>9013924.99289432</v>
      </c>
      <c r="G148">
        <f t="shared" si="7"/>
        <v>100.68195844054435</v>
      </c>
    </row>
    <row r="149" spans="1:7" ht="12.75">
      <c r="A149">
        <v>0.144</v>
      </c>
      <c r="B149">
        <v>80.804</v>
      </c>
      <c r="C149">
        <f t="shared" si="8"/>
        <v>120337227.11826904</v>
      </c>
      <c r="D149">
        <f t="shared" si="9"/>
        <v>11579931701.808832</v>
      </c>
      <c r="F149">
        <f t="shared" si="6"/>
        <v>4091465.722021146</v>
      </c>
      <c r="G149">
        <f t="shared" si="7"/>
        <v>100.63705997939343</v>
      </c>
    </row>
    <row r="150" spans="1:7" ht="12.75">
      <c r="A150">
        <v>0.145</v>
      </c>
      <c r="B150">
        <v>81.246</v>
      </c>
      <c r="C150">
        <f t="shared" si="8"/>
        <v>133229377.89769399</v>
      </c>
      <c r="D150">
        <f t="shared" si="9"/>
        <v>11446702323.911139</v>
      </c>
      <c r="F150">
        <f t="shared" si="6"/>
        <v>4663028.226419289</v>
      </c>
      <c r="G150">
        <f t="shared" si="7"/>
        <v>100.58680388963744</v>
      </c>
    </row>
    <row r="151" spans="1:7" ht="12.75">
      <c r="A151">
        <v>0.146</v>
      </c>
      <c r="B151">
        <v>79.968</v>
      </c>
      <c r="C151">
        <f t="shared" si="8"/>
        <v>99265880.68710339</v>
      </c>
      <c r="D151">
        <f t="shared" si="9"/>
        <v>11347436443.224035</v>
      </c>
      <c r="F151">
        <f t="shared" si="6"/>
        <v>3573571.704735721</v>
      </c>
      <c r="G151">
        <f t="shared" si="7"/>
        <v>100.54897758946555</v>
      </c>
    </row>
    <row r="152" spans="1:7" ht="12.75">
      <c r="A152">
        <v>0.147</v>
      </c>
      <c r="B152">
        <v>82.078</v>
      </c>
      <c r="C152">
        <f t="shared" si="8"/>
        <v>161361528.8393967</v>
      </c>
      <c r="D152">
        <f t="shared" si="9"/>
        <v>11186074914.384638</v>
      </c>
      <c r="F152">
        <f t="shared" si="6"/>
        <v>5970376.567057676</v>
      </c>
      <c r="G152">
        <f t="shared" si="7"/>
        <v>100.48677723520292</v>
      </c>
    </row>
    <row r="153" spans="1:7" ht="12.75">
      <c r="A153">
        <v>0.148</v>
      </c>
      <c r="B153">
        <v>82.714</v>
      </c>
      <c r="C153">
        <f t="shared" si="8"/>
        <v>186809948.19277546</v>
      </c>
      <c r="D153">
        <f t="shared" si="9"/>
        <v>10999264966.191862</v>
      </c>
      <c r="F153">
        <f t="shared" si="6"/>
        <v>7098778.031325466</v>
      </c>
      <c r="G153">
        <f t="shared" si="7"/>
        <v>100.41363664086157</v>
      </c>
    </row>
    <row r="154" spans="1:7" ht="12.75">
      <c r="A154">
        <v>0.149</v>
      </c>
      <c r="B154">
        <v>79.433</v>
      </c>
      <c r="C154">
        <f t="shared" si="8"/>
        <v>87760684.11366223</v>
      </c>
      <c r="D154">
        <f t="shared" si="9"/>
        <v>10911504282.0782</v>
      </c>
      <c r="F154">
        <f t="shared" si="6"/>
        <v>3422666.6804328263</v>
      </c>
      <c r="G154">
        <f t="shared" si="7"/>
        <v>100.37884627432612</v>
      </c>
    </row>
    <row r="155" spans="1:7" ht="12.75">
      <c r="A155">
        <v>0.15</v>
      </c>
      <c r="B155">
        <v>77.657</v>
      </c>
      <c r="C155">
        <f t="shared" si="8"/>
        <v>58304221.38432875</v>
      </c>
      <c r="D155">
        <f t="shared" si="9"/>
        <v>10853200060.69387</v>
      </c>
      <c r="F155">
        <f t="shared" si="6"/>
        <v>2332168.8553731497</v>
      </c>
      <c r="G155">
        <f t="shared" si="7"/>
        <v>100.3555780858037</v>
      </c>
    </row>
    <row r="156" spans="1:7" ht="12.75">
      <c r="A156">
        <v>0.151</v>
      </c>
      <c r="B156">
        <v>82.19</v>
      </c>
      <c r="C156">
        <f t="shared" si="8"/>
        <v>165576996.34695265</v>
      </c>
      <c r="D156">
        <f t="shared" si="9"/>
        <v>10687623064.346918</v>
      </c>
      <c r="F156">
        <f t="shared" si="6"/>
        <v>6788656.850225057</v>
      </c>
      <c r="G156">
        <f t="shared" si="7"/>
        <v>100.28881128518364</v>
      </c>
    </row>
    <row r="157" spans="1:7" ht="12.75">
      <c r="A157">
        <v>0.152</v>
      </c>
      <c r="B157">
        <v>84.425</v>
      </c>
      <c r="C157">
        <f t="shared" si="8"/>
        <v>277012903.91637367</v>
      </c>
      <c r="D157">
        <f t="shared" si="9"/>
        <v>10410610160.430544</v>
      </c>
      <c r="F157">
        <f t="shared" si="6"/>
        <v>11634541.964487692</v>
      </c>
      <c r="G157">
        <f t="shared" si="7"/>
        <v>100.17476184029505</v>
      </c>
    </row>
    <row r="158" spans="1:7" ht="12.75">
      <c r="A158">
        <v>0.153</v>
      </c>
      <c r="B158">
        <v>77.154</v>
      </c>
      <c r="C158">
        <f t="shared" si="8"/>
        <v>51927809.154088385</v>
      </c>
      <c r="D158">
        <f t="shared" si="9"/>
        <v>10358682351.276455</v>
      </c>
      <c r="F158">
        <f t="shared" si="6"/>
        <v>2232895.7936258004</v>
      </c>
      <c r="G158">
        <f t="shared" si="7"/>
        <v>100.15304515644368</v>
      </c>
    </row>
    <row r="159" spans="1:7" ht="12.75">
      <c r="A159">
        <v>0.154</v>
      </c>
      <c r="B159">
        <v>77.426</v>
      </c>
      <c r="C159">
        <f t="shared" si="8"/>
        <v>55284068.95630949</v>
      </c>
      <c r="D159">
        <f t="shared" si="9"/>
        <v>10303398282.320145</v>
      </c>
      <c r="F159">
        <f t="shared" si="6"/>
        <v>2432499.0340776173</v>
      </c>
      <c r="G159">
        <f t="shared" si="7"/>
        <v>100.12980487991427</v>
      </c>
    </row>
    <row r="160" spans="1:7" ht="12.75">
      <c r="A160">
        <v>0.155</v>
      </c>
      <c r="B160">
        <v>82.351</v>
      </c>
      <c r="C160">
        <f t="shared" si="8"/>
        <v>171830399.5726302</v>
      </c>
      <c r="D160">
        <f t="shared" si="9"/>
        <v>10131567882.747515</v>
      </c>
      <c r="F160">
        <f t="shared" si="6"/>
        <v>7732367.980768358</v>
      </c>
      <c r="G160">
        <f t="shared" si="7"/>
        <v>100.05676658601706</v>
      </c>
    </row>
    <row r="161" spans="1:7" ht="12.75">
      <c r="A161">
        <v>0.156</v>
      </c>
      <c r="B161">
        <v>84.193</v>
      </c>
      <c r="C161">
        <f t="shared" si="8"/>
        <v>262603191.55785352</v>
      </c>
      <c r="D161">
        <f t="shared" si="9"/>
        <v>9868964691.189661</v>
      </c>
      <c r="F161">
        <f t="shared" si="6"/>
        <v>12079746.811661262</v>
      </c>
      <c r="G161">
        <f t="shared" si="7"/>
        <v>99.94271595173502</v>
      </c>
    </row>
    <row r="162" spans="1:7" ht="12.75">
      <c r="A162">
        <v>0.157</v>
      </c>
      <c r="B162">
        <v>76.479</v>
      </c>
      <c r="C162">
        <f t="shared" si="8"/>
        <v>44452889.912231795</v>
      </c>
      <c r="D162">
        <f t="shared" si="9"/>
        <v>9824511801.27743</v>
      </c>
      <c r="F162">
        <f t="shared" si="6"/>
        <v>2089285.8258748944</v>
      </c>
      <c r="G162">
        <f t="shared" si="7"/>
        <v>99.92310978662826</v>
      </c>
    </row>
    <row r="163" spans="1:7" ht="12.75">
      <c r="A163">
        <v>0.158</v>
      </c>
      <c r="B163">
        <v>83.172</v>
      </c>
      <c r="C163">
        <f t="shared" si="8"/>
        <v>207586927.04951984</v>
      </c>
      <c r="D163">
        <f t="shared" si="9"/>
        <v>9616924874.22791</v>
      </c>
      <c r="F163">
        <f t="shared" si="6"/>
        <v>9964172.498376952</v>
      </c>
      <c r="G163">
        <f t="shared" si="7"/>
        <v>99.83036223425148</v>
      </c>
    </row>
    <row r="164" spans="1:7" ht="12.75">
      <c r="A164">
        <v>0.159</v>
      </c>
      <c r="B164">
        <v>78.709</v>
      </c>
      <c r="C164">
        <f t="shared" si="8"/>
        <v>74284807.11131768</v>
      </c>
      <c r="D164">
        <f t="shared" si="9"/>
        <v>9542640067.11659</v>
      </c>
      <c r="F164">
        <f t="shared" si="6"/>
        <v>3639955.5484545664</v>
      </c>
      <c r="G164">
        <f t="shared" si="7"/>
        <v>99.79668543253507</v>
      </c>
    </row>
    <row r="165" spans="1:7" ht="12.75">
      <c r="A165">
        <v>0.16</v>
      </c>
      <c r="B165">
        <v>81.897</v>
      </c>
      <c r="C165">
        <f t="shared" si="8"/>
        <v>154774710.3734921</v>
      </c>
      <c r="D165">
        <f t="shared" si="9"/>
        <v>9387865356.7431</v>
      </c>
      <c r="F165">
        <f t="shared" si="6"/>
        <v>7738735.518674605</v>
      </c>
      <c r="G165">
        <f t="shared" si="7"/>
        <v>99.72566852204481</v>
      </c>
    </row>
    <row r="166" spans="1:7" ht="12.75">
      <c r="A166">
        <v>0.161</v>
      </c>
      <c r="B166">
        <v>80.772</v>
      </c>
      <c r="C166">
        <f t="shared" si="8"/>
        <v>119453808.29338937</v>
      </c>
      <c r="D166">
        <f t="shared" si="9"/>
        <v>9268411548.449709</v>
      </c>
      <c r="F166">
        <f t="shared" si="6"/>
        <v>6092144.222962858</v>
      </c>
      <c r="G166">
        <f t="shared" si="7"/>
        <v>99.6700530967259</v>
      </c>
    </row>
    <row r="167" spans="1:7" ht="12.75">
      <c r="A167">
        <v>0.162</v>
      </c>
      <c r="B167">
        <v>77.443</v>
      </c>
      <c r="C167">
        <f t="shared" si="8"/>
        <v>55500896.71836465</v>
      </c>
      <c r="D167">
        <f t="shared" si="9"/>
        <v>9212910651.731344</v>
      </c>
      <c r="F167">
        <f t="shared" si="6"/>
        <v>2886046.629354962</v>
      </c>
      <c r="G167">
        <f t="shared" si="7"/>
        <v>99.6439685932639</v>
      </c>
    </row>
    <row r="168" spans="1:7" ht="12.75">
      <c r="A168">
        <v>0.163</v>
      </c>
      <c r="B168">
        <v>83.311</v>
      </c>
      <c r="C168">
        <f t="shared" si="8"/>
        <v>214338407.67267728</v>
      </c>
      <c r="D168">
        <f t="shared" si="9"/>
        <v>8998572244.058666</v>
      </c>
      <c r="F168">
        <f t="shared" si="6"/>
        <v>11359935.606651897</v>
      </c>
      <c r="G168">
        <f t="shared" si="7"/>
        <v>99.54173607693151</v>
      </c>
    </row>
    <row r="169" spans="1:7" ht="12.75">
      <c r="A169">
        <v>0.164</v>
      </c>
      <c r="B169">
        <v>75.562</v>
      </c>
      <c r="C169">
        <f t="shared" si="8"/>
        <v>35991504.39999539</v>
      </c>
      <c r="D169">
        <f t="shared" si="9"/>
        <v>8962580739.65867</v>
      </c>
      <c r="F169">
        <f t="shared" si="6"/>
        <v>1943541.2375997512</v>
      </c>
      <c r="G169">
        <f t="shared" si="7"/>
        <v>99.52433081047437</v>
      </c>
    </row>
    <row r="170" spans="1:7" ht="12.75">
      <c r="A170">
        <v>0.165</v>
      </c>
      <c r="B170">
        <v>83.263</v>
      </c>
      <c r="C170">
        <f t="shared" si="8"/>
        <v>211982495.28064504</v>
      </c>
      <c r="D170">
        <f t="shared" si="9"/>
        <v>8750598244.378025</v>
      </c>
      <c r="F170">
        <f t="shared" si="6"/>
        <v>11659037.24043548</v>
      </c>
      <c r="G170">
        <f t="shared" si="7"/>
        <v>99.420377450624</v>
      </c>
    </row>
    <row r="171" spans="1:7" ht="12.75">
      <c r="A171">
        <v>0.166</v>
      </c>
      <c r="B171">
        <v>80.211</v>
      </c>
      <c r="C171">
        <f t="shared" si="8"/>
        <v>104978412.25523652</v>
      </c>
      <c r="D171">
        <f t="shared" si="9"/>
        <v>8645619832.12279</v>
      </c>
      <c r="F171">
        <f t="shared" si="6"/>
        <v>5878791.086293246</v>
      </c>
      <c r="G171">
        <f t="shared" si="7"/>
        <v>99.36796134685808</v>
      </c>
    </row>
    <row r="172" spans="1:7" ht="12.75">
      <c r="A172">
        <v>0.167</v>
      </c>
      <c r="B172">
        <v>81.343</v>
      </c>
      <c r="C172">
        <f t="shared" si="8"/>
        <v>136238546.0030837</v>
      </c>
      <c r="D172">
        <f t="shared" si="9"/>
        <v>8509381286.119705</v>
      </c>
      <c r="F172">
        <f t="shared" si="6"/>
        <v>7765597.122175773</v>
      </c>
      <c r="G172" s="2">
        <f t="shared" si="7"/>
        <v>99.29897983845747</v>
      </c>
    </row>
    <row r="173" spans="1:7" ht="12.75">
      <c r="A173">
        <v>0.168</v>
      </c>
      <c r="B173">
        <v>77.98</v>
      </c>
      <c r="C173">
        <f t="shared" si="8"/>
        <v>62805835.881331936</v>
      </c>
      <c r="D173">
        <f t="shared" si="9"/>
        <v>8446575450.238373</v>
      </c>
      <c r="F173">
        <f t="shared" si="6"/>
        <v>3642738.4811172527</v>
      </c>
      <c r="G173">
        <f t="shared" si="7"/>
        <v>99.2668066581134</v>
      </c>
    </row>
    <row r="174" spans="1:7" ht="12.75">
      <c r="A174">
        <v>0.169</v>
      </c>
      <c r="B174">
        <v>80.559</v>
      </c>
      <c r="C174">
        <f t="shared" si="8"/>
        <v>113736536.76160641</v>
      </c>
      <c r="D174">
        <f t="shared" si="9"/>
        <v>8332838913.476767</v>
      </c>
      <c r="F174">
        <f t="shared" si="6"/>
        <v>6710455.668934779</v>
      </c>
      <c r="G174">
        <f t="shared" si="7"/>
        <v>99.20792986330112</v>
      </c>
    </row>
    <row r="175" spans="1:7" ht="12.75">
      <c r="A175">
        <v>0.17</v>
      </c>
      <c r="B175">
        <v>80.365</v>
      </c>
      <c r="C175">
        <f t="shared" si="8"/>
        <v>108767713.76310004</v>
      </c>
      <c r="D175">
        <f t="shared" si="9"/>
        <v>8224071199.713667</v>
      </c>
      <c r="F175">
        <f t="shared" si="6"/>
        <v>6526062.825786004</v>
      </c>
      <c r="G175">
        <f t="shared" si="7"/>
        <v>99.15086861562303</v>
      </c>
    </row>
    <row r="176" spans="1:7" ht="12.75">
      <c r="A176">
        <v>0.171</v>
      </c>
      <c r="B176">
        <v>84.133</v>
      </c>
      <c r="C176">
        <f t="shared" si="8"/>
        <v>259000140.69479382</v>
      </c>
      <c r="D176">
        <f t="shared" si="9"/>
        <v>7965071059.018873</v>
      </c>
      <c r="F176">
        <f t="shared" si="6"/>
        <v>15799008.582382426</v>
      </c>
      <c r="G176">
        <f t="shared" si="7"/>
        <v>99.01189654638358</v>
      </c>
    </row>
    <row r="177" spans="1:7" ht="12.75">
      <c r="A177">
        <v>0.172</v>
      </c>
      <c r="B177">
        <v>81.837</v>
      </c>
      <c r="C177">
        <f t="shared" si="8"/>
        <v>152651121.73588726</v>
      </c>
      <c r="D177">
        <f t="shared" si="9"/>
        <v>7812419937.282986</v>
      </c>
      <c r="F177">
        <f t="shared" si="6"/>
        <v>9464369.547625007</v>
      </c>
      <c r="G177">
        <f t="shared" si="7"/>
        <v>98.92785579667412</v>
      </c>
    </row>
    <row r="178" spans="1:7" ht="12.75">
      <c r="A178">
        <v>0.173</v>
      </c>
      <c r="B178">
        <v>80.866</v>
      </c>
      <c r="C178">
        <f t="shared" si="8"/>
        <v>122067485.91607453</v>
      </c>
      <c r="D178">
        <f t="shared" si="9"/>
        <v>7690352451.366911</v>
      </c>
      <c r="F178">
        <f t="shared" si="6"/>
        <v>7690251.612712693</v>
      </c>
      <c r="G178">
        <f t="shared" si="7"/>
        <v>98.85946244115627</v>
      </c>
    </row>
    <row r="179" spans="1:7" ht="12.75">
      <c r="A179">
        <v>0.174</v>
      </c>
      <c r="B179">
        <v>84.364</v>
      </c>
      <c r="C179">
        <f t="shared" si="8"/>
        <v>273149242.20891887</v>
      </c>
      <c r="D179">
        <f t="shared" si="9"/>
        <v>7417203209.157992</v>
      </c>
      <c r="F179">
        <f t="shared" si="6"/>
        <v>17481551.501370803</v>
      </c>
      <c r="G179">
        <f t="shared" si="7"/>
        <v>98.70240177543147</v>
      </c>
    </row>
    <row r="180" spans="1:7" ht="12.75">
      <c r="A180">
        <v>0.175</v>
      </c>
      <c r="B180">
        <v>82.31</v>
      </c>
      <c r="C180">
        <f t="shared" si="8"/>
        <v>170215850.8394951</v>
      </c>
      <c r="D180">
        <f t="shared" si="9"/>
        <v>7246987358.318498</v>
      </c>
      <c r="F180">
        <f aca="true" t="shared" si="10" ref="F180:F243">C180*(A180-0.11)</f>
        <v>11064030.304567179</v>
      </c>
      <c r="G180">
        <f t="shared" si="7"/>
        <v>98.60157503733441</v>
      </c>
    </row>
    <row r="181" spans="1:7" ht="12.75">
      <c r="A181">
        <v>0.176</v>
      </c>
      <c r="B181">
        <v>82.187</v>
      </c>
      <c r="C181">
        <f t="shared" si="8"/>
        <v>165462659.3050553</v>
      </c>
      <c r="D181">
        <f t="shared" si="9"/>
        <v>7081524699.013442</v>
      </c>
      <c r="F181">
        <f t="shared" si="10"/>
        <v>10920535.514133647</v>
      </c>
      <c r="G181">
        <f t="shared" si="7"/>
        <v>98.50126774226263</v>
      </c>
    </row>
    <row r="182" spans="1:7" ht="12.75">
      <c r="A182">
        <v>0.177</v>
      </c>
      <c r="B182">
        <v>79.561</v>
      </c>
      <c r="C182">
        <f t="shared" si="8"/>
        <v>90385757.06601802</v>
      </c>
      <c r="D182">
        <f t="shared" si="9"/>
        <v>6991138941.947424</v>
      </c>
      <c r="F182">
        <f t="shared" si="10"/>
        <v>6055845.723423206</v>
      </c>
      <c r="G182">
        <f t="shared" si="7"/>
        <v>98.44547933386548</v>
      </c>
    </row>
    <row r="183" spans="1:7" ht="12.75">
      <c r="A183">
        <v>0.178</v>
      </c>
      <c r="B183">
        <v>80.294</v>
      </c>
      <c r="C183">
        <f t="shared" si="8"/>
        <v>107003996.87349026</v>
      </c>
      <c r="D183">
        <f t="shared" si="9"/>
        <v>6884134945.073934</v>
      </c>
      <c r="F183">
        <f t="shared" si="10"/>
        <v>7276271.787397336</v>
      </c>
      <c r="G183">
        <f t="shared" si="7"/>
        <v>98.37849374922018</v>
      </c>
    </row>
    <row r="184" spans="1:7" ht="12.75">
      <c r="A184">
        <v>0.179</v>
      </c>
      <c r="B184">
        <v>79.231</v>
      </c>
      <c r="C184">
        <f t="shared" si="8"/>
        <v>83772215.25750609</v>
      </c>
      <c r="D184">
        <f t="shared" si="9"/>
        <v>6800362729.816427</v>
      </c>
      <c r="F184">
        <f t="shared" si="10"/>
        <v>5780282.852767919</v>
      </c>
      <c r="G184">
        <f t="shared" si="7"/>
        <v>98.32532078493924</v>
      </c>
    </row>
    <row r="185" spans="1:7" ht="12.75">
      <c r="A185">
        <v>0.18</v>
      </c>
      <c r="B185">
        <v>77.89</v>
      </c>
      <c r="C185">
        <f t="shared" si="8"/>
        <v>61517687.27098678</v>
      </c>
      <c r="D185">
        <f t="shared" si="9"/>
        <v>6738845042.545441</v>
      </c>
      <c r="F185">
        <f t="shared" si="10"/>
        <v>4306238.108969074</v>
      </c>
      <c r="G185">
        <f t="shared" si="7"/>
        <v>98.28585470032309</v>
      </c>
    </row>
    <row r="186" spans="1:7" ht="12.75">
      <c r="A186">
        <v>0.181</v>
      </c>
      <c r="B186">
        <v>79.79</v>
      </c>
      <c r="C186">
        <f t="shared" si="8"/>
        <v>95279616.40236564</v>
      </c>
      <c r="D186">
        <f t="shared" si="9"/>
        <v>6643565426.143075</v>
      </c>
      <c r="F186">
        <f t="shared" si="10"/>
        <v>6764852.76456796</v>
      </c>
      <c r="G186">
        <f t="shared" si="7"/>
        <v>98.22401216313872</v>
      </c>
    </row>
    <row r="187" spans="1:7" ht="12.75">
      <c r="A187">
        <v>0.182</v>
      </c>
      <c r="B187">
        <v>78.681</v>
      </c>
      <c r="C187">
        <f t="shared" si="8"/>
        <v>73807415.84201054</v>
      </c>
      <c r="D187">
        <f t="shared" si="9"/>
        <v>6569758010.3010645</v>
      </c>
      <c r="F187">
        <f t="shared" si="10"/>
        <v>5314133.940624759</v>
      </c>
      <c r="G187">
        <f t="shared" si="7"/>
        <v>98.17549373102182</v>
      </c>
    </row>
    <row r="188" spans="1:7" ht="12.75">
      <c r="A188">
        <v>0.183</v>
      </c>
      <c r="B188">
        <v>85.745</v>
      </c>
      <c r="C188">
        <f t="shared" si="8"/>
        <v>375404954.47208446</v>
      </c>
      <c r="D188">
        <f t="shared" si="9"/>
        <v>6194353055.82898</v>
      </c>
      <c r="F188">
        <f t="shared" si="10"/>
        <v>27404561.676462162</v>
      </c>
      <c r="G188">
        <f t="shared" si="7"/>
        <v>97.91995954948538</v>
      </c>
    </row>
    <row r="189" spans="1:7" ht="12.75">
      <c r="A189">
        <v>0.184</v>
      </c>
      <c r="B189">
        <v>80.534</v>
      </c>
      <c r="C189">
        <f t="shared" si="8"/>
        <v>113083697.45174797</v>
      </c>
      <c r="D189">
        <f t="shared" si="9"/>
        <v>6081269358.377233</v>
      </c>
      <c r="F189">
        <f t="shared" si="10"/>
        <v>8368193.6114293495</v>
      </c>
      <c r="G189">
        <f t="shared" si="7"/>
        <v>97.83994240095146</v>
      </c>
    </row>
    <row r="190" spans="1:7" ht="12.75">
      <c r="A190">
        <v>0.185</v>
      </c>
      <c r="B190">
        <v>77.898</v>
      </c>
      <c r="C190">
        <f t="shared" si="8"/>
        <v>61631111.47419841</v>
      </c>
      <c r="D190">
        <f t="shared" si="9"/>
        <v>6019638246.903034</v>
      </c>
      <c r="F190">
        <f t="shared" si="10"/>
        <v>4622333.36056488</v>
      </c>
      <c r="G190">
        <f t="shared" si="7"/>
        <v>97.79570392903265</v>
      </c>
    </row>
    <row r="191" spans="1:7" ht="12.75">
      <c r="A191">
        <v>0.186</v>
      </c>
      <c r="B191">
        <v>76.7</v>
      </c>
      <c r="C191">
        <f t="shared" si="8"/>
        <v>46773514.12871988</v>
      </c>
      <c r="D191">
        <f t="shared" si="9"/>
        <v>5972864732.774314</v>
      </c>
      <c r="F191">
        <f t="shared" si="10"/>
        <v>3554787.073782711</v>
      </c>
      <c r="G191">
        <f t="shared" si="7"/>
        <v>97.76182679408902</v>
      </c>
    </row>
    <row r="192" spans="1:7" ht="12.75">
      <c r="A192">
        <v>0.187</v>
      </c>
      <c r="B192">
        <v>78.96</v>
      </c>
      <c r="C192">
        <f t="shared" si="8"/>
        <v>78704578.96950985</v>
      </c>
      <c r="D192">
        <f t="shared" si="9"/>
        <v>5894160153.804804</v>
      </c>
      <c r="F192">
        <f t="shared" si="10"/>
        <v>6060252.580652258</v>
      </c>
      <c r="G192">
        <f t="shared" si="7"/>
        <v>97.70421932153324</v>
      </c>
    </row>
    <row r="193" spans="1:7" ht="12.75">
      <c r="A193">
        <v>0.188</v>
      </c>
      <c r="B193">
        <v>77.59</v>
      </c>
      <c r="C193">
        <f t="shared" si="8"/>
        <v>57411646.22073295</v>
      </c>
      <c r="D193">
        <f t="shared" si="9"/>
        <v>5836748507.584071</v>
      </c>
      <c r="F193">
        <f t="shared" si="10"/>
        <v>4478108.40521717</v>
      </c>
      <c r="G193">
        <f t="shared" si="7"/>
        <v>97.66170980937108</v>
      </c>
    </row>
    <row r="194" spans="1:7" ht="12.75">
      <c r="A194">
        <v>0.189</v>
      </c>
      <c r="B194">
        <v>77.697</v>
      </c>
      <c r="C194">
        <f t="shared" si="8"/>
        <v>58843703.70258769</v>
      </c>
      <c r="D194">
        <f t="shared" si="9"/>
        <v>5777904803.881483</v>
      </c>
      <c r="F194">
        <f t="shared" si="10"/>
        <v>4648652.592504427</v>
      </c>
      <c r="G194">
        <f t="shared" si="7"/>
        <v>97.61770382179422</v>
      </c>
    </row>
    <row r="195" spans="1:7" ht="12.75">
      <c r="A195">
        <v>0.19</v>
      </c>
      <c r="B195">
        <v>79.411</v>
      </c>
      <c r="C195">
        <f t="shared" si="8"/>
        <v>87317240.06178614</v>
      </c>
      <c r="D195">
        <f t="shared" si="9"/>
        <v>5690587563.819697</v>
      </c>
      <c r="F195">
        <f t="shared" si="10"/>
        <v>6985379.204942891</v>
      </c>
      <c r="G195">
        <f t="shared" si="7"/>
        <v>97.55157110428554</v>
      </c>
    </row>
    <row r="196" spans="1:7" ht="12.75">
      <c r="A196">
        <v>0.191</v>
      </c>
      <c r="B196">
        <v>78.87</v>
      </c>
      <c r="C196">
        <f t="shared" si="8"/>
        <v>77090346.90644333</v>
      </c>
      <c r="D196">
        <f t="shared" si="9"/>
        <v>5613497216.913254</v>
      </c>
      <c r="F196">
        <f t="shared" si="10"/>
        <v>6244318.09942191</v>
      </c>
      <c r="G196">
        <f t="shared" si="7"/>
        <v>97.49233511665253</v>
      </c>
    </row>
    <row r="197" spans="1:7" ht="12.75">
      <c r="A197">
        <v>0.192</v>
      </c>
      <c r="B197">
        <v>77.123</v>
      </c>
      <c r="C197">
        <f t="shared" si="8"/>
        <v>51558467.48750576</v>
      </c>
      <c r="D197">
        <f t="shared" si="9"/>
        <v>5561938749.425748</v>
      </c>
      <c r="F197">
        <f t="shared" si="10"/>
        <v>4227794.3339754725</v>
      </c>
      <c r="G197">
        <f aca="true" t="shared" si="11" ref="G197:G260">10*LOG10(D197)</f>
        <v>97.4522620190806</v>
      </c>
    </row>
    <row r="198" spans="1:7" ht="12.75">
      <c r="A198">
        <v>0.193</v>
      </c>
      <c r="B198">
        <v>79.402</v>
      </c>
      <c r="C198">
        <f aca="true" t="shared" si="12" ref="C198:C261">10^(B198/10)</f>
        <v>87136477.58812204</v>
      </c>
      <c r="D198">
        <f t="shared" si="9"/>
        <v>5474802271.8376255</v>
      </c>
      <c r="F198">
        <f t="shared" si="10"/>
        <v>7232327.63981413</v>
      </c>
      <c r="G198">
        <f t="shared" si="11"/>
        <v>97.38368438799736</v>
      </c>
    </row>
    <row r="199" spans="1:7" ht="12.75">
      <c r="A199">
        <v>0.194</v>
      </c>
      <c r="B199">
        <v>81.058</v>
      </c>
      <c r="C199">
        <f t="shared" si="12"/>
        <v>127585112.23468833</v>
      </c>
      <c r="D199">
        <f aca="true" t="shared" si="13" ref="D199:D262">D198-C199</f>
        <v>5347217159.602937</v>
      </c>
      <c r="F199">
        <f t="shared" si="10"/>
        <v>10717149.42771382</v>
      </c>
      <c r="G199">
        <f t="shared" si="11"/>
        <v>97.28127821897638</v>
      </c>
    </row>
    <row r="200" spans="1:7" ht="12.75">
      <c r="A200">
        <v>0.195</v>
      </c>
      <c r="B200">
        <v>80.056</v>
      </c>
      <c r="C200">
        <f t="shared" si="12"/>
        <v>101297796.87601005</v>
      </c>
      <c r="D200">
        <f t="shared" si="13"/>
        <v>5245919362.726927</v>
      </c>
      <c r="F200">
        <f t="shared" si="10"/>
        <v>8610312.734460855</v>
      </c>
      <c r="G200">
        <f t="shared" si="11"/>
        <v>97.19821610579176</v>
      </c>
    </row>
    <row r="201" spans="1:7" ht="12.75">
      <c r="A201">
        <v>0.196</v>
      </c>
      <c r="B201">
        <v>81.31</v>
      </c>
      <c r="C201">
        <f t="shared" si="12"/>
        <v>135207256.31942788</v>
      </c>
      <c r="D201">
        <f t="shared" si="13"/>
        <v>5110712106.407499</v>
      </c>
      <c r="F201">
        <f t="shared" si="10"/>
        <v>11627824.043470798</v>
      </c>
      <c r="G201">
        <f t="shared" si="11"/>
        <v>97.08481417226004</v>
      </c>
    </row>
    <row r="202" spans="1:7" ht="12.75">
      <c r="A202">
        <v>0.197</v>
      </c>
      <c r="B202">
        <v>80.997</v>
      </c>
      <c r="C202">
        <f t="shared" si="12"/>
        <v>125805607.72203466</v>
      </c>
      <c r="D202">
        <f t="shared" si="13"/>
        <v>4984906498.685465</v>
      </c>
      <c r="F202">
        <f t="shared" si="10"/>
        <v>10945087.871817017</v>
      </c>
      <c r="G202">
        <f t="shared" si="11"/>
        <v>96.97657016712712</v>
      </c>
    </row>
    <row r="203" spans="1:7" ht="12.75">
      <c r="A203">
        <v>0.198</v>
      </c>
      <c r="B203">
        <v>77.204</v>
      </c>
      <c r="C203">
        <f t="shared" si="12"/>
        <v>52529104.84500489</v>
      </c>
      <c r="D203">
        <f t="shared" si="13"/>
        <v>4932377393.84046</v>
      </c>
      <c r="F203">
        <f t="shared" si="10"/>
        <v>4622561.22636043</v>
      </c>
      <c r="G203">
        <f t="shared" si="11"/>
        <v>96.93056298619551</v>
      </c>
    </row>
    <row r="204" spans="1:7" ht="12.75">
      <c r="A204">
        <v>0.199</v>
      </c>
      <c r="B204">
        <v>72.579</v>
      </c>
      <c r="C204">
        <f t="shared" si="12"/>
        <v>18109230.641640566</v>
      </c>
      <c r="D204">
        <f t="shared" si="13"/>
        <v>4914268163.198819</v>
      </c>
      <c r="F204">
        <f t="shared" si="10"/>
        <v>1611721.5271060106</v>
      </c>
      <c r="G204">
        <f t="shared" si="11"/>
        <v>96.91458851496907</v>
      </c>
    </row>
    <row r="205" spans="1:7" ht="12.75">
      <c r="A205">
        <v>0.2</v>
      </c>
      <c r="B205">
        <v>75.085</v>
      </c>
      <c r="C205">
        <f t="shared" si="12"/>
        <v>32247793.193163767</v>
      </c>
      <c r="D205">
        <f t="shared" si="13"/>
        <v>4882020370.005655</v>
      </c>
      <c r="F205">
        <f t="shared" si="10"/>
        <v>2902301.3873847392</v>
      </c>
      <c r="G205">
        <f t="shared" si="11"/>
        <v>96.8859958715872</v>
      </c>
    </row>
    <row r="206" spans="1:7" ht="12.75">
      <c r="A206">
        <v>0.201</v>
      </c>
      <c r="B206">
        <v>75.197</v>
      </c>
      <c r="C206">
        <f t="shared" si="12"/>
        <v>33090246.319221374</v>
      </c>
      <c r="D206">
        <f t="shared" si="13"/>
        <v>4848930123.686434</v>
      </c>
      <c r="F206">
        <f t="shared" si="10"/>
        <v>3011212.4150491455</v>
      </c>
      <c r="G206">
        <f t="shared" si="11"/>
        <v>96.85645925687795</v>
      </c>
    </row>
    <row r="207" spans="1:7" ht="12.75">
      <c r="A207">
        <v>0.202</v>
      </c>
      <c r="B207">
        <v>76.093</v>
      </c>
      <c r="C207">
        <f t="shared" si="12"/>
        <v>40672418.72642616</v>
      </c>
      <c r="D207">
        <f t="shared" si="13"/>
        <v>4808257704.960008</v>
      </c>
      <c r="F207">
        <f t="shared" si="10"/>
        <v>3741862.5228312076</v>
      </c>
      <c r="G207">
        <f t="shared" si="11"/>
        <v>96.81987736208242</v>
      </c>
    </row>
    <row r="208" spans="1:7" ht="12.75">
      <c r="A208">
        <v>0.203</v>
      </c>
      <c r="B208">
        <v>76.979</v>
      </c>
      <c r="C208">
        <f t="shared" si="12"/>
        <v>49876962.82857764</v>
      </c>
      <c r="D208">
        <f t="shared" si="13"/>
        <v>4758380742.13143</v>
      </c>
      <c r="F208">
        <f t="shared" si="10"/>
        <v>4638557.543057721</v>
      </c>
      <c r="G208">
        <f t="shared" si="11"/>
        <v>96.77459189191603</v>
      </c>
    </row>
    <row r="209" spans="1:7" ht="12.75">
      <c r="A209">
        <v>0.204</v>
      </c>
      <c r="B209">
        <v>75.226</v>
      </c>
      <c r="C209">
        <f t="shared" si="12"/>
        <v>33311945.70682005</v>
      </c>
      <c r="D209">
        <f t="shared" si="13"/>
        <v>4725068796.424609</v>
      </c>
      <c r="F209">
        <f t="shared" si="10"/>
        <v>3131322.896441084</v>
      </c>
      <c r="G209">
        <f t="shared" si="11"/>
        <v>96.74408136165931</v>
      </c>
    </row>
    <row r="210" spans="1:7" ht="12.75">
      <c r="A210">
        <v>0.205</v>
      </c>
      <c r="B210">
        <v>74.208</v>
      </c>
      <c r="C210">
        <f t="shared" si="12"/>
        <v>26351175.89863843</v>
      </c>
      <c r="D210">
        <f t="shared" si="13"/>
        <v>4698717620.52597</v>
      </c>
      <c r="F210">
        <f t="shared" si="10"/>
        <v>2503361.7103706505</v>
      </c>
      <c r="G210">
        <f t="shared" si="11"/>
        <v>96.7197934595244</v>
      </c>
    </row>
    <row r="211" spans="1:7" ht="12.75">
      <c r="A211">
        <v>0.206</v>
      </c>
      <c r="B211">
        <v>76.817</v>
      </c>
      <c r="C211">
        <f t="shared" si="12"/>
        <v>48050731.10898138</v>
      </c>
      <c r="D211">
        <f t="shared" si="13"/>
        <v>4650666889.416989</v>
      </c>
      <c r="F211">
        <f t="shared" si="10"/>
        <v>4612870.186462211</v>
      </c>
      <c r="G211">
        <f t="shared" si="11"/>
        <v>96.67515233669982</v>
      </c>
    </row>
    <row r="212" spans="1:7" ht="12.75">
      <c r="A212">
        <v>0.207</v>
      </c>
      <c r="B212">
        <v>78.761</v>
      </c>
      <c r="C212">
        <f t="shared" si="12"/>
        <v>75179598.15120056</v>
      </c>
      <c r="D212">
        <f t="shared" si="13"/>
        <v>4575487291.265789</v>
      </c>
      <c r="F212">
        <f t="shared" si="10"/>
        <v>7292421.020666454</v>
      </c>
      <c r="G212">
        <f t="shared" si="11"/>
        <v>96.6043735340535</v>
      </c>
    </row>
    <row r="213" spans="1:7" ht="12.75">
      <c r="A213">
        <v>0.208</v>
      </c>
      <c r="B213">
        <v>76.108</v>
      </c>
      <c r="C213">
        <f t="shared" si="12"/>
        <v>40813139.15969732</v>
      </c>
      <c r="D213">
        <f t="shared" si="13"/>
        <v>4534674152.1060915</v>
      </c>
      <c r="F213">
        <f t="shared" si="10"/>
        <v>3999687.6376503366</v>
      </c>
      <c r="G213">
        <f t="shared" si="11"/>
        <v>96.56546085436572</v>
      </c>
    </row>
    <row r="214" spans="1:7" ht="12.75">
      <c r="A214">
        <v>0.209</v>
      </c>
      <c r="B214">
        <v>78.055</v>
      </c>
      <c r="C214">
        <f t="shared" si="12"/>
        <v>63899873.734827824</v>
      </c>
      <c r="D214">
        <f t="shared" si="13"/>
        <v>4470774278.3712635</v>
      </c>
      <c r="F214">
        <f t="shared" si="10"/>
        <v>6326087.499747954</v>
      </c>
      <c r="G214">
        <f t="shared" si="11"/>
        <v>96.50382743647401</v>
      </c>
    </row>
    <row r="215" spans="1:7" ht="12.75">
      <c r="A215">
        <v>0.21</v>
      </c>
      <c r="B215">
        <v>78.634</v>
      </c>
      <c r="C215">
        <f t="shared" si="12"/>
        <v>73012967.4945967</v>
      </c>
      <c r="D215">
        <f t="shared" si="13"/>
        <v>4397761310.876667</v>
      </c>
      <c r="F215">
        <f t="shared" si="10"/>
        <v>7301296.74945967</v>
      </c>
      <c r="G215">
        <f t="shared" si="11"/>
        <v>96.43231654269378</v>
      </c>
    </row>
    <row r="216" spans="1:7" ht="12.75">
      <c r="A216">
        <v>0.211</v>
      </c>
      <c r="B216">
        <v>76.015</v>
      </c>
      <c r="C216">
        <f t="shared" si="12"/>
        <v>39948456.1308286</v>
      </c>
      <c r="D216">
        <f t="shared" si="13"/>
        <v>4357812854.745838</v>
      </c>
      <c r="F216">
        <f t="shared" si="10"/>
        <v>4034794.069213688</v>
      </c>
      <c r="G216">
        <f t="shared" si="11"/>
        <v>96.39268575635714</v>
      </c>
    </row>
    <row r="217" spans="1:7" ht="12.75">
      <c r="A217">
        <v>0.212</v>
      </c>
      <c r="B217">
        <v>77.162</v>
      </c>
      <c r="C217">
        <f t="shared" si="12"/>
        <v>52023551.868730485</v>
      </c>
      <c r="D217">
        <f t="shared" si="13"/>
        <v>4305789302.877108</v>
      </c>
      <c r="F217">
        <f t="shared" si="10"/>
        <v>5306402.290610509</v>
      </c>
      <c r="G217">
        <f t="shared" si="11"/>
        <v>96.34052774480361</v>
      </c>
    </row>
    <row r="218" spans="1:7" ht="12.75">
      <c r="A218">
        <v>0.213</v>
      </c>
      <c r="B218">
        <v>79.016</v>
      </c>
      <c r="C218">
        <f t="shared" si="12"/>
        <v>79726004.53665344</v>
      </c>
      <c r="D218">
        <f t="shared" si="13"/>
        <v>4226063298.340454</v>
      </c>
      <c r="F218">
        <f t="shared" si="10"/>
        <v>8211778.467275305</v>
      </c>
      <c r="G218">
        <f t="shared" si="11"/>
        <v>96.25935997665206</v>
      </c>
    </row>
    <row r="219" spans="1:7" ht="12.75">
      <c r="A219">
        <v>0.214</v>
      </c>
      <c r="B219">
        <v>78.715</v>
      </c>
      <c r="C219">
        <f t="shared" si="12"/>
        <v>74387506.29075687</v>
      </c>
      <c r="D219">
        <f t="shared" si="13"/>
        <v>4151675792.0496974</v>
      </c>
      <c r="F219">
        <f t="shared" si="10"/>
        <v>7736300.654238714</v>
      </c>
      <c r="G219">
        <f t="shared" si="11"/>
        <v>96.18223431733145</v>
      </c>
    </row>
    <row r="220" spans="1:7" ht="12.75">
      <c r="A220">
        <v>0.215</v>
      </c>
      <c r="B220">
        <v>74.775</v>
      </c>
      <c r="C220">
        <f t="shared" si="12"/>
        <v>30026174.20861277</v>
      </c>
      <c r="D220">
        <f t="shared" si="13"/>
        <v>4121649617.8410845</v>
      </c>
      <c r="F220">
        <f t="shared" si="10"/>
        <v>3152748.2919043405</v>
      </c>
      <c r="G220">
        <f t="shared" si="11"/>
        <v>96.1507106956208</v>
      </c>
    </row>
    <row r="221" spans="1:7" ht="12.75">
      <c r="A221">
        <v>0.216</v>
      </c>
      <c r="B221">
        <v>77.854</v>
      </c>
      <c r="C221">
        <f t="shared" si="12"/>
        <v>61009856.00850492</v>
      </c>
      <c r="D221">
        <f t="shared" si="13"/>
        <v>4060639761.8325796</v>
      </c>
      <c r="F221">
        <f t="shared" si="10"/>
        <v>6467044.736901522</v>
      </c>
      <c r="G221">
        <f t="shared" si="11"/>
        <v>96.08594462923242</v>
      </c>
    </row>
    <row r="222" spans="1:7" ht="12.75">
      <c r="A222">
        <v>0.217</v>
      </c>
      <c r="B222">
        <v>73.53</v>
      </c>
      <c r="C222">
        <f t="shared" si="12"/>
        <v>22542392.121524278</v>
      </c>
      <c r="D222">
        <f t="shared" si="13"/>
        <v>4038097369.7110553</v>
      </c>
      <c r="F222">
        <f t="shared" si="10"/>
        <v>2412035.9570030975</v>
      </c>
      <c r="G222">
        <f t="shared" si="11"/>
        <v>96.0617678677661</v>
      </c>
    </row>
    <row r="223" spans="1:7" ht="12.75">
      <c r="A223">
        <v>0.218</v>
      </c>
      <c r="B223">
        <v>76.524</v>
      </c>
      <c r="C223">
        <f t="shared" si="12"/>
        <v>44915889.01059332</v>
      </c>
      <c r="D223">
        <f t="shared" si="13"/>
        <v>3993181480.700462</v>
      </c>
      <c r="F223">
        <f t="shared" si="10"/>
        <v>4850916.013144079</v>
      </c>
      <c r="G223">
        <f t="shared" si="11"/>
        <v>96.0131904830497</v>
      </c>
    </row>
    <row r="224" spans="1:7" ht="12.75">
      <c r="A224">
        <v>0.219</v>
      </c>
      <c r="B224">
        <v>76.184</v>
      </c>
      <c r="C224">
        <f t="shared" si="12"/>
        <v>41533640.548907414</v>
      </c>
      <c r="D224">
        <f t="shared" si="13"/>
        <v>3951647840.1515546</v>
      </c>
      <c r="F224">
        <f t="shared" si="10"/>
        <v>4527166.819830908</v>
      </c>
      <c r="G224">
        <f t="shared" si="11"/>
        <v>95.96778234525517</v>
      </c>
    </row>
    <row r="225" spans="1:7" ht="12.75">
      <c r="A225">
        <v>0.22</v>
      </c>
      <c r="B225">
        <v>76.707</v>
      </c>
      <c r="C225">
        <f t="shared" si="12"/>
        <v>46848964.9160013</v>
      </c>
      <c r="D225">
        <f t="shared" si="13"/>
        <v>3904798875.2355533</v>
      </c>
      <c r="F225">
        <f t="shared" si="10"/>
        <v>5153386.140760142</v>
      </c>
      <c r="G225">
        <f t="shared" si="11"/>
        <v>95.91598669551388</v>
      </c>
    </row>
    <row r="226" spans="1:7" ht="12.75">
      <c r="A226">
        <v>0.221</v>
      </c>
      <c r="B226">
        <v>75.06</v>
      </c>
      <c r="C226">
        <f t="shared" si="12"/>
        <v>32062693.245054774</v>
      </c>
      <c r="D226">
        <f t="shared" si="13"/>
        <v>3872736181.9904985</v>
      </c>
      <c r="F226">
        <f t="shared" si="10"/>
        <v>3558958.95020108</v>
      </c>
      <c r="G226">
        <f t="shared" si="11"/>
        <v>95.8801791304387</v>
      </c>
    </row>
    <row r="227" spans="1:7" ht="12.75">
      <c r="A227">
        <v>0.222</v>
      </c>
      <c r="B227">
        <v>74.834</v>
      </c>
      <c r="C227">
        <f t="shared" si="12"/>
        <v>30436870.74481217</v>
      </c>
      <c r="D227">
        <f t="shared" si="13"/>
        <v>3842299311.2456865</v>
      </c>
      <c r="F227">
        <f t="shared" si="10"/>
        <v>3408929.523418963</v>
      </c>
      <c r="G227">
        <f t="shared" si="11"/>
        <v>95.84591192946087</v>
      </c>
    </row>
    <row r="228" spans="1:7" ht="12.75">
      <c r="A228">
        <v>0.223</v>
      </c>
      <c r="B228">
        <v>73.175</v>
      </c>
      <c r="C228">
        <f t="shared" si="12"/>
        <v>20773037.25572566</v>
      </c>
      <c r="D228">
        <f t="shared" si="13"/>
        <v>3821526273.9899607</v>
      </c>
      <c r="F228">
        <f t="shared" si="10"/>
        <v>2347353.2098969994</v>
      </c>
      <c r="G228">
        <f t="shared" si="11"/>
        <v>95.82236849819104</v>
      </c>
    </row>
    <row r="229" spans="1:7" ht="12.75">
      <c r="A229">
        <v>0.224</v>
      </c>
      <c r="B229">
        <v>73.035</v>
      </c>
      <c r="C229">
        <f t="shared" si="12"/>
        <v>20114071.98200912</v>
      </c>
      <c r="D229">
        <f t="shared" si="13"/>
        <v>3801412202.0079517</v>
      </c>
      <c r="F229">
        <f t="shared" si="10"/>
        <v>2293004.2059490397</v>
      </c>
      <c r="G229">
        <f t="shared" si="11"/>
        <v>95.79944964407463</v>
      </c>
    </row>
    <row r="230" spans="1:7" ht="12.75">
      <c r="A230">
        <v>0.225</v>
      </c>
      <c r="B230">
        <v>73.81</v>
      </c>
      <c r="C230">
        <f t="shared" si="12"/>
        <v>24043628.000069365</v>
      </c>
      <c r="D230">
        <f t="shared" si="13"/>
        <v>3777368574.0078826</v>
      </c>
      <c r="F230">
        <f t="shared" si="10"/>
        <v>2765017.220007977</v>
      </c>
      <c r="G230">
        <f t="shared" si="11"/>
        <v>95.77189362865175</v>
      </c>
    </row>
    <row r="231" spans="1:7" ht="12.75">
      <c r="A231">
        <v>0.226</v>
      </c>
      <c r="B231">
        <v>72.587</v>
      </c>
      <c r="C231">
        <f t="shared" si="12"/>
        <v>18142619.82038618</v>
      </c>
      <c r="D231">
        <f t="shared" si="13"/>
        <v>3759225954.187496</v>
      </c>
      <c r="F231">
        <f t="shared" si="10"/>
        <v>2104543.899164797</v>
      </c>
      <c r="G231">
        <f t="shared" si="11"/>
        <v>95.75098430451132</v>
      </c>
    </row>
    <row r="232" spans="1:7" ht="12.75">
      <c r="A232">
        <v>0.227</v>
      </c>
      <c r="B232">
        <v>75.281</v>
      </c>
      <c r="C232">
        <f t="shared" si="12"/>
        <v>33736498.08737683</v>
      </c>
      <c r="D232">
        <f t="shared" si="13"/>
        <v>3725489456.1001196</v>
      </c>
      <c r="F232">
        <f t="shared" si="10"/>
        <v>3947170.2762230895</v>
      </c>
      <c r="G232">
        <f t="shared" si="11"/>
        <v>95.71183338592814</v>
      </c>
    </row>
    <row r="233" spans="1:7" ht="12.75">
      <c r="A233">
        <v>0.228</v>
      </c>
      <c r="B233">
        <v>74.749</v>
      </c>
      <c r="C233">
        <f t="shared" si="12"/>
        <v>29846952.883013416</v>
      </c>
      <c r="D233">
        <f t="shared" si="13"/>
        <v>3695642503.2171063</v>
      </c>
      <c r="F233">
        <f t="shared" si="10"/>
        <v>3521940.4401955833</v>
      </c>
      <c r="G233">
        <f t="shared" si="11"/>
        <v>95.67689953243598</v>
      </c>
    </row>
    <row r="234" spans="1:7" ht="12.75">
      <c r="A234">
        <v>0.229</v>
      </c>
      <c r="B234">
        <v>76.792</v>
      </c>
      <c r="C234">
        <f t="shared" si="12"/>
        <v>47774923.46590946</v>
      </c>
      <c r="D234">
        <f t="shared" si="13"/>
        <v>3647867579.751197</v>
      </c>
      <c r="F234">
        <f t="shared" si="10"/>
        <v>5685215.892443226</v>
      </c>
      <c r="G234">
        <f t="shared" si="11"/>
        <v>95.62039064736655</v>
      </c>
    </row>
    <row r="235" spans="1:7" ht="12.75">
      <c r="A235">
        <v>0.23</v>
      </c>
      <c r="B235">
        <v>70.951</v>
      </c>
      <c r="C235">
        <f t="shared" si="12"/>
        <v>12448012.048446756</v>
      </c>
      <c r="D235">
        <f t="shared" si="13"/>
        <v>3635419567.70275</v>
      </c>
      <c r="F235">
        <f t="shared" si="10"/>
        <v>1493761.445813611</v>
      </c>
      <c r="G235">
        <f t="shared" si="11"/>
        <v>95.60554540483315</v>
      </c>
    </row>
    <row r="236" spans="1:7" ht="12.75">
      <c r="A236">
        <v>0.231</v>
      </c>
      <c r="B236">
        <v>75.955</v>
      </c>
      <c r="C236">
        <f t="shared" si="12"/>
        <v>39400342.76447458</v>
      </c>
      <c r="D236">
        <f t="shared" si="13"/>
        <v>3596019224.938276</v>
      </c>
      <c r="F236">
        <f t="shared" si="10"/>
        <v>4767441.4745014245</v>
      </c>
      <c r="G236">
        <f t="shared" si="11"/>
        <v>95.55822004880514</v>
      </c>
    </row>
    <row r="237" spans="1:7" ht="12.75">
      <c r="A237">
        <v>0.232</v>
      </c>
      <c r="B237">
        <v>76.201</v>
      </c>
      <c r="C237">
        <f t="shared" si="12"/>
        <v>41696538.22449891</v>
      </c>
      <c r="D237">
        <f t="shared" si="13"/>
        <v>3554322686.713777</v>
      </c>
      <c r="F237">
        <f t="shared" si="10"/>
        <v>5086977.663388868</v>
      </c>
      <c r="G237">
        <f t="shared" si="11"/>
        <v>95.50756853603633</v>
      </c>
    </row>
    <row r="238" spans="1:7" ht="12.75">
      <c r="A238">
        <v>0.233</v>
      </c>
      <c r="B238">
        <v>78.079</v>
      </c>
      <c r="C238">
        <f t="shared" si="12"/>
        <v>64253975.00373018</v>
      </c>
      <c r="D238">
        <f t="shared" si="13"/>
        <v>3490068711.710047</v>
      </c>
      <c r="F238">
        <f t="shared" si="10"/>
        <v>7903238.925458813</v>
      </c>
      <c r="G238">
        <f t="shared" si="11"/>
        <v>95.42833977338194</v>
      </c>
    </row>
    <row r="239" spans="1:7" ht="12.75">
      <c r="A239">
        <v>0.234</v>
      </c>
      <c r="B239">
        <v>75.779</v>
      </c>
      <c r="C239">
        <f t="shared" si="12"/>
        <v>37835545.5123232</v>
      </c>
      <c r="D239">
        <f t="shared" si="13"/>
        <v>3452233166.1977234</v>
      </c>
      <c r="F239">
        <f t="shared" si="10"/>
        <v>4691607.643528078</v>
      </c>
      <c r="G239">
        <f t="shared" si="11"/>
        <v>95.38100120581203</v>
      </c>
    </row>
    <row r="240" spans="1:7" ht="12.75">
      <c r="A240">
        <v>0.235</v>
      </c>
      <c r="B240">
        <v>76.863</v>
      </c>
      <c r="C240">
        <f t="shared" si="12"/>
        <v>48562384.13914264</v>
      </c>
      <c r="D240">
        <f t="shared" si="13"/>
        <v>3403670782.058581</v>
      </c>
      <c r="F240">
        <f t="shared" si="10"/>
        <v>6070298.017392829</v>
      </c>
      <c r="G240">
        <f t="shared" si="11"/>
        <v>95.31947546580064</v>
      </c>
    </row>
    <row r="241" spans="1:7" ht="12.75">
      <c r="A241">
        <v>0.236</v>
      </c>
      <c r="B241">
        <v>75.402</v>
      </c>
      <c r="C241">
        <f t="shared" si="12"/>
        <v>34689656.5446055</v>
      </c>
      <c r="D241">
        <f t="shared" si="13"/>
        <v>3368981125.513975</v>
      </c>
      <c r="F241">
        <f t="shared" si="10"/>
        <v>4370896.724620293</v>
      </c>
      <c r="G241">
        <f t="shared" si="11"/>
        <v>95.27498577882845</v>
      </c>
    </row>
    <row r="242" spans="1:7" ht="12.75">
      <c r="A242">
        <v>0.237</v>
      </c>
      <c r="B242">
        <v>78.175</v>
      </c>
      <c r="C242">
        <f t="shared" si="12"/>
        <v>65690111.64762663</v>
      </c>
      <c r="D242">
        <f t="shared" si="13"/>
        <v>3303291013.8663487</v>
      </c>
      <c r="F242">
        <f t="shared" si="10"/>
        <v>8342644.179248583</v>
      </c>
      <c r="G242">
        <f t="shared" si="11"/>
        <v>95.18946835922408</v>
      </c>
    </row>
    <row r="243" spans="1:7" ht="12.75">
      <c r="A243">
        <v>0.238</v>
      </c>
      <c r="B243">
        <v>78.453</v>
      </c>
      <c r="C243">
        <f t="shared" si="12"/>
        <v>70032559.67370549</v>
      </c>
      <c r="D243">
        <f t="shared" si="13"/>
        <v>3233258454.192643</v>
      </c>
      <c r="F243">
        <f t="shared" si="10"/>
        <v>8964167.638234302</v>
      </c>
      <c r="G243">
        <f t="shared" si="11"/>
        <v>95.09640421822611</v>
      </c>
    </row>
    <row r="244" spans="1:7" ht="12.75">
      <c r="A244">
        <v>0.239</v>
      </c>
      <c r="B244">
        <v>69.445</v>
      </c>
      <c r="C244">
        <f t="shared" si="12"/>
        <v>8800351.116873235</v>
      </c>
      <c r="D244">
        <f t="shared" si="13"/>
        <v>3224458103.07577</v>
      </c>
      <c r="F244">
        <f aca="true" t="shared" si="14" ref="F244:F307">C244*(A244-0.11)</f>
        <v>1135245.2940766474</v>
      </c>
      <c r="G244">
        <f t="shared" si="11"/>
        <v>95.08456738314386</v>
      </c>
    </row>
    <row r="245" spans="1:7" ht="12.75">
      <c r="A245">
        <v>0.24</v>
      </c>
      <c r="B245">
        <v>72.547</v>
      </c>
      <c r="C245">
        <f t="shared" si="12"/>
        <v>17976287.28208326</v>
      </c>
      <c r="D245">
        <f t="shared" si="13"/>
        <v>3206481815.793687</v>
      </c>
      <c r="F245">
        <f t="shared" si="14"/>
        <v>2336917.346670824</v>
      </c>
      <c r="G245">
        <f t="shared" si="11"/>
        <v>95.06028781342653</v>
      </c>
    </row>
    <row r="246" spans="1:7" ht="12.75">
      <c r="A246">
        <v>0.241</v>
      </c>
      <c r="B246">
        <v>72.459</v>
      </c>
      <c r="C246">
        <f t="shared" si="12"/>
        <v>17615703.831392713</v>
      </c>
      <c r="D246">
        <f t="shared" si="13"/>
        <v>3188866111.962294</v>
      </c>
      <c r="F246">
        <f t="shared" si="14"/>
        <v>2307657.2019124455</v>
      </c>
      <c r="G246">
        <f t="shared" si="11"/>
        <v>95.03636285296069</v>
      </c>
    </row>
    <row r="247" spans="1:7" ht="12.75">
      <c r="A247">
        <v>0.242</v>
      </c>
      <c r="B247">
        <v>75.349</v>
      </c>
      <c r="C247">
        <f t="shared" si="12"/>
        <v>34268887.04327866</v>
      </c>
      <c r="D247">
        <f t="shared" si="13"/>
        <v>3154597224.9190154</v>
      </c>
      <c r="F247">
        <f t="shared" si="14"/>
        <v>4523493.089712783</v>
      </c>
      <c r="G247">
        <f t="shared" si="11"/>
        <v>94.98943916936216</v>
      </c>
    </row>
    <row r="248" spans="1:7" ht="12.75">
      <c r="A248">
        <v>0.243</v>
      </c>
      <c r="B248">
        <v>77.924</v>
      </c>
      <c r="C248">
        <f t="shared" si="12"/>
        <v>62001186.42087257</v>
      </c>
      <c r="D248">
        <f t="shared" si="13"/>
        <v>3092596038.4981427</v>
      </c>
      <c r="F248">
        <f t="shared" si="14"/>
        <v>8246157.793976052</v>
      </c>
      <c r="G248">
        <f t="shared" si="11"/>
        <v>94.9032319523476</v>
      </c>
    </row>
    <row r="249" spans="1:7" ht="12.75">
      <c r="A249">
        <v>0.244</v>
      </c>
      <c r="B249">
        <v>76.168</v>
      </c>
      <c r="C249">
        <f t="shared" si="12"/>
        <v>41380906.48167267</v>
      </c>
      <c r="D249">
        <f t="shared" si="13"/>
        <v>3051215132.01647</v>
      </c>
      <c r="F249">
        <f t="shared" si="14"/>
        <v>5545041.468544138</v>
      </c>
      <c r="G249">
        <f t="shared" si="11"/>
        <v>94.84472829521724</v>
      </c>
    </row>
    <row r="250" spans="1:7" ht="12.75">
      <c r="A250">
        <v>0.245</v>
      </c>
      <c r="B250">
        <v>76.551</v>
      </c>
      <c r="C250">
        <f t="shared" si="12"/>
        <v>45196000.003048405</v>
      </c>
      <c r="D250">
        <f t="shared" si="13"/>
        <v>3006019132.0134215</v>
      </c>
      <c r="F250">
        <f t="shared" si="14"/>
        <v>6101460.000411535</v>
      </c>
      <c r="G250">
        <f t="shared" si="11"/>
        <v>94.77991740356484</v>
      </c>
    </row>
    <row r="251" spans="1:7" ht="12.75">
      <c r="A251">
        <v>0.246</v>
      </c>
      <c r="B251">
        <v>75.333</v>
      </c>
      <c r="C251">
        <f t="shared" si="12"/>
        <v>34142868.07579687</v>
      </c>
      <c r="D251">
        <f t="shared" si="13"/>
        <v>2971876263.9376245</v>
      </c>
      <c r="F251">
        <f t="shared" si="14"/>
        <v>4643430.058308375</v>
      </c>
      <c r="G251">
        <f t="shared" si="11"/>
        <v>94.73030723322793</v>
      </c>
    </row>
    <row r="252" spans="1:7" ht="12.75">
      <c r="A252">
        <v>0.247</v>
      </c>
      <c r="B252">
        <v>71.058</v>
      </c>
      <c r="C252">
        <f t="shared" si="12"/>
        <v>12758511.223468864</v>
      </c>
      <c r="D252">
        <f t="shared" si="13"/>
        <v>2959117752.7141557</v>
      </c>
      <c r="F252">
        <f t="shared" si="14"/>
        <v>1747916.0376152345</v>
      </c>
      <c r="G252">
        <f t="shared" si="11"/>
        <v>94.71162247464275</v>
      </c>
    </row>
    <row r="253" spans="1:7" ht="12.75">
      <c r="A253">
        <v>0.248</v>
      </c>
      <c r="B253">
        <v>78.386</v>
      </c>
      <c r="C253">
        <f t="shared" si="12"/>
        <v>68960436.21637051</v>
      </c>
      <c r="D253">
        <f t="shared" si="13"/>
        <v>2890157316.497785</v>
      </c>
      <c r="F253">
        <f t="shared" si="14"/>
        <v>9516540.19785913</v>
      </c>
      <c r="G253">
        <f t="shared" si="11"/>
        <v>94.60921482835244</v>
      </c>
    </row>
    <row r="254" spans="1:7" ht="12.75">
      <c r="A254">
        <v>0.249</v>
      </c>
      <c r="B254">
        <v>74.125</v>
      </c>
      <c r="C254">
        <f t="shared" si="12"/>
        <v>25852348.395621914</v>
      </c>
      <c r="D254">
        <f t="shared" si="13"/>
        <v>2864304968.1021633</v>
      </c>
      <c r="F254">
        <f t="shared" si="14"/>
        <v>3593476.4269914464</v>
      </c>
      <c r="G254">
        <f t="shared" si="11"/>
        <v>94.57019256272964</v>
      </c>
    </row>
    <row r="255" spans="1:7" ht="12.75">
      <c r="A255">
        <v>0.25</v>
      </c>
      <c r="B255">
        <v>76.669</v>
      </c>
      <c r="C255">
        <f t="shared" si="12"/>
        <v>46440832.894104846</v>
      </c>
      <c r="D255">
        <f t="shared" si="13"/>
        <v>2817864135.2080584</v>
      </c>
      <c r="F255">
        <f t="shared" si="14"/>
        <v>6501716.605174679</v>
      </c>
      <c r="G255">
        <f t="shared" si="11"/>
        <v>94.49920049542717</v>
      </c>
    </row>
    <row r="256" spans="1:7" ht="12.75">
      <c r="A256">
        <v>0.251</v>
      </c>
      <c r="B256">
        <v>77.19</v>
      </c>
      <c r="C256">
        <f t="shared" si="12"/>
        <v>52360043.65857503</v>
      </c>
      <c r="D256">
        <f t="shared" si="13"/>
        <v>2765504091.5494833</v>
      </c>
      <c r="F256">
        <f t="shared" si="14"/>
        <v>7382766.15585908</v>
      </c>
      <c r="G256">
        <f t="shared" si="11"/>
        <v>94.41774305342176</v>
      </c>
    </row>
    <row r="257" spans="1:7" ht="12.75">
      <c r="A257">
        <v>0.252</v>
      </c>
      <c r="B257">
        <v>76.143</v>
      </c>
      <c r="C257">
        <f t="shared" si="12"/>
        <v>41143383.13870825</v>
      </c>
      <c r="D257">
        <f t="shared" si="13"/>
        <v>2724360708.410775</v>
      </c>
      <c r="F257">
        <f t="shared" si="14"/>
        <v>5842360.405696572</v>
      </c>
      <c r="G257">
        <f t="shared" si="11"/>
        <v>94.35264608123772</v>
      </c>
    </row>
    <row r="258" spans="1:7" ht="12.75">
      <c r="A258">
        <v>0.253</v>
      </c>
      <c r="B258">
        <v>79.011</v>
      </c>
      <c r="C258">
        <f t="shared" si="12"/>
        <v>79634269.39899108</v>
      </c>
      <c r="D258">
        <f t="shared" si="13"/>
        <v>2644726439.011784</v>
      </c>
      <c r="F258">
        <f t="shared" si="14"/>
        <v>11387700.524055725</v>
      </c>
      <c r="G258" s="6">
        <f t="shared" si="11"/>
        <v>94.22380756835526</v>
      </c>
    </row>
    <row r="259" spans="1:7" ht="12.75">
      <c r="A259">
        <v>0.254</v>
      </c>
      <c r="B259">
        <v>75.343</v>
      </c>
      <c r="C259">
        <f t="shared" si="12"/>
        <v>34221575.51537392</v>
      </c>
      <c r="D259">
        <f t="shared" si="13"/>
        <v>2610504863.4964104</v>
      </c>
      <c r="F259">
        <f t="shared" si="14"/>
        <v>4927906.8742138455</v>
      </c>
      <c r="G259">
        <f t="shared" si="11"/>
        <v>94.16724506659044</v>
      </c>
    </row>
    <row r="260" spans="1:7" ht="12.75">
      <c r="A260">
        <v>0.255</v>
      </c>
      <c r="B260">
        <v>76.32</v>
      </c>
      <c r="C260">
        <f t="shared" si="12"/>
        <v>42854852.03974394</v>
      </c>
      <c r="D260">
        <f t="shared" si="13"/>
        <v>2567650011.4566665</v>
      </c>
      <c r="F260">
        <f t="shared" si="14"/>
        <v>6213953.545762871</v>
      </c>
      <c r="G260">
        <f t="shared" si="11"/>
        <v>94.09535826074453</v>
      </c>
    </row>
    <row r="261" spans="1:7" ht="12.75">
      <c r="A261">
        <v>0.256</v>
      </c>
      <c r="B261">
        <v>76.121</v>
      </c>
      <c r="C261">
        <f t="shared" si="12"/>
        <v>40935490.63295602</v>
      </c>
      <c r="D261">
        <f t="shared" si="13"/>
        <v>2526714520.8237104</v>
      </c>
      <c r="F261">
        <f t="shared" si="14"/>
        <v>5976581.63241158</v>
      </c>
      <c r="G261">
        <f aca="true" t="shared" si="15" ref="G261:G324">10*LOG10(D261)</f>
        <v>94.02556176215637</v>
      </c>
    </row>
    <row r="262" spans="1:7" ht="12.75">
      <c r="A262">
        <v>0.257</v>
      </c>
      <c r="B262">
        <v>72.773</v>
      </c>
      <c r="C262">
        <f aca="true" t="shared" si="16" ref="C262:C325">10^(B262/10)</f>
        <v>18936512.54896676</v>
      </c>
      <c r="D262">
        <f t="shared" si="13"/>
        <v>2507778008.2747436</v>
      </c>
      <c r="F262">
        <f t="shared" si="14"/>
        <v>2783667.3446981143</v>
      </c>
      <c r="G262">
        <f t="shared" si="15"/>
        <v>93.99289089555673</v>
      </c>
    </row>
    <row r="263" spans="1:7" ht="12.75">
      <c r="A263">
        <v>0.258</v>
      </c>
      <c r="B263">
        <v>73.723</v>
      </c>
      <c r="C263">
        <f t="shared" si="16"/>
        <v>23566766.56318131</v>
      </c>
      <c r="D263">
        <f aca="true" t="shared" si="17" ref="D263:D326">D262-C263</f>
        <v>2484211241.711562</v>
      </c>
      <c r="F263">
        <f t="shared" si="14"/>
        <v>3487881.4513508347</v>
      </c>
      <c r="G263">
        <f t="shared" si="15"/>
        <v>93.95188522748111</v>
      </c>
    </row>
    <row r="264" spans="1:7" ht="12.75">
      <c r="A264">
        <v>0.259</v>
      </c>
      <c r="B264">
        <v>76.348</v>
      </c>
      <c r="C264">
        <f t="shared" si="16"/>
        <v>43132040.0699417</v>
      </c>
      <c r="D264">
        <f t="shared" si="17"/>
        <v>2441079201.6416206</v>
      </c>
      <c r="F264">
        <f t="shared" si="14"/>
        <v>6426673.970421314</v>
      </c>
      <c r="G264">
        <f t="shared" si="15"/>
        <v>93.87581870477369</v>
      </c>
    </row>
    <row r="265" spans="1:7" ht="12.75">
      <c r="A265">
        <v>0.26</v>
      </c>
      <c r="B265">
        <v>73.761</v>
      </c>
      <c r="C265">
        <f t="shared" si="16"/>
        <v>23773876.373397782</v>
      </c>
      <c r="D265">
        <f t="shared" si="17"/>
        <v>2417305325.268223</v>
      </c>
      <c r="F265">
        <f t="shared" si="14"/>
        <v>3566081.456009668</v>
      </c>
      <c r="G265">
        <f t="shared" si="15"/>
        <v>93.83331508787677</v>
      </c>
    </row>
    <row r="266" spans="1:7" ht="12.75">
      <c r="A266">
        <v>0.261</v>
      </c>
      <c r="B266">
        <v>74.769</v>
      </c>
      <c r="C266">
        <f t="shared" si="16"/>
        <v>29984720.15797059</v>
      </c>
      <c r="D266">
        <f t="shared" si="17"/>
        <v>2387320605.1102524</v>
      </c>
      <c r="F266">
        <f t="shared" si="14"/>
        <v>4527692.74385356</v>
      </c>
      <c r="G266">
        <f t="shared" si="15"/>
        <v>93.77910746480745</v>
      </c>
    </row>
    <row r="267" spans="1:7" ht="12.75">
      <c r="A267">
        <v>0.262</v>
      </c>
      <c r="B267">
        <v>70.258</v>
      </c>
      <c r="C267">
        <f t="shared" si="16"/>
        <v>10612067.408888185</v>
      </c>
      <c r="D267">
        <f t="shared" si="17"/>
        <v>2376708537.701364</v>
      </c>
      <c r="F267">
        <f t="shared" si="14"/>
        <v>1613034.2461510045</v>
      </c>
      <c r="G267">
        <f t="shared" si="15"/>
        <v>93.75975926267886</v>
      </c>
    </row>
    <row r="268" spans="1:7" ht="12.75">
      <c r="A268">
        <v>0.263</v>
      </c>
      <c r="B268">
        <v>76.623</v>
      </c>
      <c r="C268">
        <f t="shared" si="16"/>
        <v>45951532.516977586</v>
      </c>
      <c r="D268">
        <f t="shared" si="17"/>
        <v>2330757005.1843863</v>
      </c>
      <c r="F268">
        <f t="shared" si="14"/>
        <v>7030584.4750975715</v>
      </c>
      <c r="G268">
        <f t="shared" si="15"/>
        <v>93.67496998184463</v>
      </c>
    </row>
    <row r="269" spans="1:7" ht="12.75">
      <c r="A269">
        <v>0.264</v>
      </c>
      <c r="B269">
        <v>72.161</v>
      </c>
      <c r="C269">
        <f t="shared" si="16"/>
        <v>16447503.973914577</v>
      </c>
      <c r="D269">
        <f t="shared" si="17"/>
        <v>2314309501.2104716</v>
      </c>
      <c r="F269">
        <f t="shared" si="14"/>
        <v>2532915.6119828452</v>
      </c>
      <c r="G269">
        <f t="shared" si="15"/>
        <v>93.64421438314764</v>
      </c>
    </row>
    <row r="270" spans="1:7" ht="12.75">
      <c r="A270">
        <v>0.265</v>
      </c>
      <c r="B270">
        <v>71.187</v>
      </c>
      <c r="C270">
        <f t="shared" si="16"/>
        <v>13143166.207856975</v>
      </c>
      <c r="D270">
        <f t="shared" si="17"/>
        <v>2301166335.0026145</v>
      </c>
      <c r="F270">
        <f t="shared" si="14"/>
        <v>2037190.7622178316</v>
      </c>
      <c r="G270">
        <f t="shared" si="15"/>
        <v>93.61948011872867</v>
      </c>
    </row>
    <row r="271" spans="1:7" ht="12.75">
      <c r="A271">
        <v>0.266</v>
      </c>
      <c r="B271">
        <v>71.153</v>
      </c>
      <c r="C271">
        <f t="shared" si="16"/>
        <v>13040672.851598164</v>
      </c>
      <c r="D271">
        <f t="shared" si="17"/>
        <v>2288125662.151016</v>
      </c>
      <c r="F271">
        <f t="shared" si="14"/>
        <v>2034344.964849314</v>
      </c>
      <c r="G271">
        <f t="shared" si="15"/>
        <v>93.5947987190427</v>
      </c>
    </row>
    <row r="272" spans="1:7" ht="12.75">
      <c r="A272">
        <v>0.267</v>
      </c>
      <c r="B272">
        <v>74.41</v>
      </c>
      <c r="C272">
        <f t="shared" si="16"/>
        <v>27605778.562203478</v>
      </c>
      <c r="D272">
        <f t="shared" si="17"/>
        <v>2260519883.588813</v>
      </c>
      <c r="F272">
        <f t="shared" si="14"/>
        <v>4334107.234265947</v>
      </c>
      <c r="G272">
        <f t="shared" si="15"/>
        <v>93.5420833145212</v>
      </c>
    </row>
    <row r="273" spans="1:7" ht="12.75">
      <c r="A273">
        <v>0.268</v>
      </c>
      <c r="B273">
        <v>72.645</v>
      </c>
      <c r="C273">
        <f t="shared" si="16"/>
        <v>18386539.538640317</v>
      </c>
      <c r="D273">
        <f t="shared" si="17"/>
        <v>2242133344.0501723</v>
      </c>
      <c r="F273">
        <f t="shared" si="14"/>
        <v>2905073.2471051705</v>
      </c>
      <c r="G273">
        <f t="shared" si="15"/>
        <v>93.50661437368286</v>
      </c>
    </row>
    <row r="274" spans="1:7" ht="12.75">
      <c r="A274">
        <v>0.269</v>
      </c>
      <c r="B274">
        <v>73.973</v>
      </c>
      <c r="C274">
        <f t="shared" si="16"/>
        <v>24963185.27243337</v>
      </c>
      <c r="D274">
        <f t="shared" si="17"/>
        <v>2217170158.777739</v>
      </c>
      <c r="F274">
        <f t="shared" si="14"/>
        <v>3969146.458316907</v>
      </c>
      <c r="G274">
        <f t="shared" si="15"/>
        <v>93.45799024725865</v>
      </c>
    </row>
    <row r="275" spans="1:7" ht="12.75">
      <c r="A275">
        <v>0.27</v>
      </c>
      <c r="B275">
        <v>74.468</v>
      </c>
      <c r="C275">
        <f t="shared" si="16"/>
        <v>27976926.378546547</v>
      </c>
      <c r="D275">
        <f t="shared" si="17"/>
        <v>2189193232.3991923</v>
      </c>
      <c r="F275">
        <f t="shared" si="14"/>
        <v>4476308.220567448</v>
      </c>
      <c r="G275">
        <f t="shared" si="15"/>
        <v>93.40284096908697</v>
      </c>
    </row>
    <row r="276" spans="1:7" ht="12.75">
      <c r="A276">
        <v>0.271</v>
      </c>
      <c r="B276">
        <v>70.666</v>
      </c>
      <c r="C276">
        <f t="shared" si="16"/>
        <v>11657354.404412711</v>
      </c>
      <c r="D276">
        <f t="shared" si="17"/>
        <v>2177535877.9947796</v>
      </c>
      <c r="F276">
        <f t="shared" si="14"/>
        <v>1876834.0591104468</v>
      </c>
      <c r="G276">
        <f t="shared" si="15"/>
        <v>93.37965319356756</v>
      </c>
    </row>
    <row r="277" spans="1:7" ht="12.75">
      <c r="A277">
        <v>0.272</v>
      </c>
      <c r="B277">
        <v>72.962</v>
      </c>
      <c r="C277">
        <f t="shared" si="16"/>
        <v>19778802.779424056</v>
      </c>
      <c r="D277">
        <f t="shared" si="17"/>
        <v>2157757075.2153554</v>
      </c>
      <c r="F277">
        <f t="shared" si="14"/>
        <v>3204166.050266698</v>
      </c>
      <c r="G277">
        <f t="shared" si="15"/>
        <v>93.34002549321859</v>
      </c>
    </row>
    <row r="278" spans="1:7" ht="12.75">
      <c r="A278">
        <v>0.273</v>
      </c>
      <c r="B278">
        <v>66.62</v>
      </c>
      <c r="C278">
        <f t="shared" si="16"/>
        <v>4591980.128368702</v>
      </c>
      <c r="D278">
        <f t="shared" si="17"/>
        <v>2153165095.0869865</v>
      </c>
      <c r="F278">
        <f t="shared" si="14"/>
        <v>748492.7609240985</v>
      </c>
      <c r="G278">
        <f t="shared" si="15"/>
        <v>93.33077330862217</v>
      </c>
    </row>
    <row r="279" spans="1:7" ht="12.75">
      <c r="A279">
        <v>0.274</v>
      </c>
      <c r="B279">
        <v>71.837</v>
      </c>
      <c r="C279">
        <f t="shared" si="16"/>
        <v>15265112.17358871</v>
      </c>
      <c r="D279">
        <f t="shared" si="17"/>
        <v>2137899982.9133978</v>
      </c>
      <c r="F279">
        <f t="shared" si="14"/>
        <v>2503478.396468549</v>
      </c>
      <c r="G279">
        <f t="shared" si="15"/>
        <v>93.29987383807818</v>
      </c>
    </row>
    <row r="280" spans="1:7" ht="12.75">
      <c r="A280">
        <v>0.275</v>
      </c>
      <c r="B280">
        <v>73.818</v>
      </c>
      <c r="C280">
        <f t="shared" si="16"/>
        <v>24087958.817257136</v>
      </c>
      <c r="D280">
        <f t="shared" si="17"/>
        <v>2113812024.0961406</v>
      </c>
      <c r="F280">
        <f t="shared" si="14"/>
        <v>3974513.2048474285</v>
      </c>
      <c r="G280">
        <f t="shared" si="15"/>
        <v>93.25066363989595</v>
      </c>
    </row>
    <row r="281" spans="1:7" ht="12.75">
      <c r="A281">
        <v>0.276</v>
      </c>
      <c r="B281">
        <v>72.816</v>
      </c>
      <c r="C281">
        <f t="shared" si="16"/>
        <v>19124936.41844213</v>
      </c>
      <c r="D281">
        <f t="shared" si="17"/>
        <v>2094687087.6776986</v>
      </c>
      <c r="F281">
        <f t="shared" si="14"/>
        <v>3174739.4454613943</v>
      </c>
      <c r="G281">
        <f t="shared" si="15"/>
        <v>93.21119155586453</v>
      </c>
    </row>
    <row r="282" spans="1:7" ht="12.75">
      <c r="A282">
        <v>0.277</v>
      </c>
      <c r="B282">
        <v>74.776</v>
      </c>
      <c r="C282">
        <f t="shared" si="16"/>
        <v>30033088.786765635</v>
      </c>
      <c r="D282">
        <f t="shared" si="17"/>
        <v>2064653998.890933</v>
      </c>
      <c r="F282">
        <f t="shared" si="14"/>
        <v>5015525.827389862</v>
      </c>
      <c r="G282">
        <f t="shared" si="15"/>
        <v>93.14847281676319</v>
      </c>
    </row>
    <row r="283" spans="1:7" ht="12.75">
      <c r="A283">
        <v>0.278</v>
      </c>
      <c r="B283">
        <v>69.55</v>
      </c>
      <c r="C283">
        <f t="shared" si="16"/>
        <v>9015711.376059579</v>
      </c>
      <c r="D283">
        <f t="shared" si="17"/>
        <v>2055638287.5148735</v>
      </c>
      <c r="F283">
        <f t="shared" si="14"/>
        <v>1514639.5111780097</v>
      </c>
      <c r="G283">
        <f t="shared" si="15"/>
        <v>93.12946698087654</v>
      </c>
    </row>
    <row r="284" spans="1:7" ht="12.75">
      <c r="A284">
        <v>0.279</v>
      </c>
      <c r="B284">
        <v>73.242</v>
      </c>
      <c r="C284">
        <f t="shared" si="16"/>
        <v>21095994.327111904</v>
      </c>
      <c r="D284">
        <f t="shared" si="17"/>
        <v>2034542293.1877615</v>
      </c>
      <c r="F284">
        <f t="shared" si="14"/>
        <v>3565223.0412819125</v>
      </c>
      <c r="G284">
        <f t="shared" si="15"/>
        <v>93.08466722209532</v>
      </c>
    </row>
    <row r="285" spans="1:7" ht="12.75">
      <c r="A285">
        <v>0.28</v>
      </c>
      <c r="B285">
        <v>69.998</v>
      </c>
      <c r="C285">
        <f t="shared" si="16"/>
        <v>9995395.890030919</v>
      </c>
      <c r="D285">
        <f t="shared" si="17"/>
        <v>2024546897.2977307</v>
      </c>
      <c r="F285">
        <f t="shared" si="14"/>
        <v>1699217.3013052566</v>
      </c>
      <c r="G285">
        <f t="shared" si="15"/>
        <v>93.06327841367076</v>
      </c>
    </row>
    <row r="286" spans="1:7" ht="12.75">
      <c r="A286">
        <v>0.281</v>
      </c>
      <c r="B286">
        <v>73.949</v>
      </c>
      <c r="C286">
        <f t="shared" si="16"/>
        <v>24825614.085898995</v>
      </c>
      <c r="D286">
        <f t="shared" si="17"/>
        <v>1999721283.2118316</v>
      </c>
      <c r="F286">
        <f t="shared" si="14"/>
        <v>4245180.008688729</v>
      </c>
      <c r="G286">
        <f t="shared" si="15"/>
        <v>93.00969468864866</v>
      </c>
    </row>
    <row r="287" spans="1:7" ht="12.75">
      <c r="A287">
        <v>0.282</v>
      </c>
      <c r="B287">
        <v>69.242</v>
      </c>
      <c r="C287">
        <f t="shared" si="16"/>
        <v>8398466.611579167</v>
      </c>
      <c r="D287">
        <f t="shared" si="17"/>
        <v>1991322816.6002524</v>
      </c>
      <c r="F287">
        <f t="shared" si="14"/>
        <v>1444536.2571916166</v>
      </c>
      <c r="G287">
        <f t="shared" si="15"/>
        <v>92.99141669923804</v>
      </c>
    </row>
    <row r="288" spans="1:7" ht="12.75">
      <c r="A288">
        <v>0.283</v>
      </c>
      <c r="B288">
        <v>66.926</v>
      </c>
      <c r="C288">
        <f t="shared" si="16"/>
        <v>4927197.8321161475</v>
      </c>
      <c r="D288">
        <f t="shared" si="17"/>
        <v>1986395618.7681363</v>
      </c>
      <c r="F288">
        <f t="shared" si="14"/>
        <v>852405.2249560935</v>
      </c>
      <c r="G288">
        <f t="shared" si="15"/>
        <v>92.98065748659414</v>
      </c>
    </row>
    <row r="289" spans="1:7" ht="12.75">
      <c r="A289">
        <v>0.284</v>
      </c>
      <c r="B289">
        <v>69.02</v>
      </c>
      <c r="C289">
        <f t="shared" si="16"/>
        <v>7979946.872679762</v>
      </c>
      <c r="D289">
        <f t="shared" si="17"/>
        <v>1978415671.8954566</v>
      </c>
      <c r="F289">
        <f t="shared" si="14"/>
        <v>1388510.7558462785</v>
      </c>
      <c r="G289">
        <f t="shared" si="15"/>
        <v>92.96317543603323</v>
      </c>
    </row>
    <row r="290" spans="1:7" ht="12.75">
      <c r="A290">
        <v>0.285</v>
      </c>
      <c r="B290">
        <v>68.347</v>
      </c>
      <c r="C290">
        <f t="shared" si="16"/>
        <v>6834393.80986022</v>
      </c>
      <c r="D290">
        <f t="shared" si="17"/>
        <v>1971581278.0855963</v>
      </c>
      <c r="F290">
        <f t="shared" si="14"/>
        <v>1196018.9167255384</v>
      </c>
      <c r="G290">
        <f t="shared" si="15"/>
        <v>92.94814685490638</v>
      </c>
    </row>
    <row r="291" spans="1:7" ht="12.75">
      <c r="A291">
        <v>0.286</v>
      </c>
      <c r="B291">
        <v>75.013</v>
      </c>
      <c r="C291">
        <f t="shared" si="16"/>
        <v>31717576.790677134</v>
      </c>
      <c r="D291">
        <f t="shared" si="17"/>
        <v>1939863701.2949193</v>
      </c>
      <c r="F291">
        <f t="shared" si="14"/>
        <v>5582293.515159175</v>
      </c>
      <c r="G291">
        <f t="shared" si="15"/>
        <v>92.87771216602908</v>
      </c>
    </row>
    <row r="292" spans="1:7" ht="12.75">
      <c r="A292">
        <v>0.287</v>
      </c>
      <c r="B292">
        <v>72.018</v>
      </c>
      <c r="C292">
        <f t="shared" si="16"/>
        <v>15914756.566438619</v>
      </c>
      <c r="D292">
        <f t="shared" si="17"/>
        <v>1923948944.7284806</v>
      </c>
      <c r="F292">
        <f t="shared" si="14"/>
        <v>2816911.9122596355</v>
      </c>
      <c r="G292">
        <f t="shared" si="15"/>
        <v>92.84193543108816</v>
      </c>
    </row>
    <row r="293" spans="1:7" ht="12.75">
      <c r="A293">
        <v>0.288</v>
      </c>
      <c r="B293">
        <v>67.573</v>
      </c>
      <c r="C293">
        <f t="shared" si="16"/>
        <v>5718735.365066642</v>
      </c>
      <c r="D293">
        <f t="shared" si="17"/>
        <v>1918230209.363414</v>
      </c>
      <c r="F293">
        <f t="shared" si="14"/>
        <v>1017934.8949818622</v>
      </c>
      <c r="G293">
        <f t="shared" si="15"/>
        <v>92.82900726221865</v>
      </c>
    </row>
    <row r="294" spans="1:7" ht="12.75">
      <c r="A294">
        <v>0.289</v>
      </c>
      <c r="B294">
        <v>72.977</v>
      </c>
      <c r="C294">
        <f t="shared" si="16"/>
        <v>19847234.45336578</v>
      </c>
      <c r="D294">
        <f t="shared" si="17"/>
        <v>1898382974.9100482</v>
      </c>
      <c r="F294">
        <f t="shared" si="14"/>
        <v>3552654.9671524744</v>
      </c>
      <c r="G294">
        <f t="shared" si="15"/>
        <v>92.78383830384286</v>
      </c>
    </row>
    <row r="295" spans="1:7" ht="12.75">
      <c r="A295">
        <v>0.29</v>
      </c>
      <c r="B295">
        <v>70.788</v>
      </c>
      <c r="C295">
        <f t="shared" si="16"/>
        <v>11989470.404794192</v>
      </c>
      <c r="D295">
        <f t="shared" si="17"/>
        <v>1886393504.505254</v>
      </c>
      <c r="F295">
        <f t="shared" si="14"/>
        <v>2158104.6728629544</v>
      </c>
      <c r="G295">
        <f t="shared" si="15"/>
        <v>92.75632292329904</v>
      </c>
    </row>
    <row r="296" spans="1:7" ht="12.75">
      <c r="A296">
        <v>0.291</v>
      </c>
      <c r="B296">
        <v>76.445</v>
      </c>
      <c r="C296">
        <f t="shared" si="16"/>
        <v>44106236.31214367</v>
      </c>
      <c r="D296">
        <f t="shared" si="17"/>
        <v>1842287268.1931105</v>
      </c>
      <c r="F296">
        <f t="shared" si="14"/>
        <v>7983228.772498004</v>
      </c>
      <c r="G296">
        <f t="shared" si="15"/>
        <v>92.65357350759713</v>
      </c>
    </row>
    <row r="297" spans="1:7" ht="12.75">
      <c r="A297">
        <v>0.292</v>
      </c>
      <c r="B297">
        <v>71.58</v>
      </c>
      <c r="C297">
        <f t="shared" si="16"/>
        <v>14387985.782558473</v>
      </c>
      <c r="D297">
        <f t="shared" si="17"/>
        <v>1827899282.410552</v>
      </c>
      <c r="F297">
        <f t="shared" si="14"/>
        <v>2618613.412425642</v>
      </c>
      <c r="G297">
        <f t="shared" si="15"/>
        <v>92.6195226235056</v>
      </c>
    </row>
    <row r="298" spans="1:7" ht="12.75">
      <c r="A298">
        <v>0.293</v>
      </c>
      <c r="B298">
        <v>72.274</v>
      </c>
      <c r="C298">
        <f t="shared" si="16"/>
        <v>16881071.137049254</v>
      </c>
      <c r="D298">
        <f t="shared" si="17"/>
        <v>1811018211.2735028</v>
      </c>
      <c r="F298">
        <f t="shared" si="14"/>
        <v>3089236.0180800133</v>
      </c>
      <c r="G298">
        <f t="shared" si="15"/>
        <v>92.57922817523237</v>
      </c>
    </row>
    <row r="299" spans="1:7" ht="12.75">
      <c r="A299">
        <v>0.294</v>
      </c>
      <c r="B299">
        <v>72.844</v>
      </c>
      <c r="C299">
        <f t="shared" si="16"/>
        <v>19248637.777825337</v>
      </c>
      <c r="D299">
        <f t="shared" si="17"/>
        <v>1791769573.4956775</v>
      </c>
      <c r="F299">
        <f t="shared" si="14"/>
        <v>3541749.351119862</v>
      </c>
      <c r="G299">
        <f t="shared" si="15"/>
        <v>92.53282157450066</v>
      </c>
    </row>
    <row r="300" spans="1:7" ht="12.75">
      <c r="A300">
        <v>0.295</v>
      </c>
      <c r="B300">
        <v>71.699</v>
      </c>
      <c r="C300">
        <f t="shared" si="16"/>
        <v>14787678.500830572</v>
      </c>
      <c r="D300">
        <f t="shared" si="17"/>
        <v>1776981894.9948468</v>
      </c>
      <c r="F300">
        <f t="shared" si="14"/>
        <v>2735720.5226536556</v>
      </c>
      <c r="G300">
        <f t="shared" si="15"/>
        <v>92.49683002963495</v>
      </c>
    </row>
    <row r="301" spans="1:7" ht="12.75">
      <c r="A301">
        <v>0.296</v>
      </c>
      <c r="B301">
        <v>77.022</v>
      </c>
      <c r="C301">
        <f t="shared" si="16"/>
        <v>50373253.2785503</v>
      </c>
      <c r="D301">
        <f t="shared" si="17"/>
        <v>1726608641.7162964</v>
      </c>
      <c r="F301">
        <f t="shared" si="14"/>
        <v>9369425.109810356</v>
      </c>
      <c r="G301">
        <f t="shared" si="15"/>
        <v>92.37193910234532</v>
      </c>
    </row>
    <row r="302" spans="1:7" ht="12.75">
      <c r="A302">
        <v>0.297</v>
      </c>
      <c r="B302">
        <v>73.581</v>
      </c>
      <c r="C302">
        <f t="shared" si="16"/>
        <v>22808672.00621959</v>
      </c>
      <c r="D302">
        <f t="shared" si="17"/>
        <v>1703799969.7100768</v>
      </c>
      <c r="F302">
        <f t="shared" si="14"/>
        <v>4265221.665163063</v>
      </c>
      <c r="G302">
        <f t="shared" si="15"/>
        <v>92.31418606187475</v>
      </c>
    </row>
    <row r="303" spans="1:7" ht="12.75">
      <c r="A303">
        <v>0.298</v>
      </c>
      <c r="B303">
        <v>74.811</v>
      </c>
      <c r="C303">
        <f t="shared" si="16"/>
        <v>30276104.80923137</v>
      </c>
      <c r="D303">
        <f t="shared" si="17"/>
        <v>1673523864.9008455</v>
      </c>
      <c r="F303">
        <f t="shared" si="14"/>
        <v>5691907.704135498</v>
      </c>
      <c r="G303">
        <f t="shared" si="15"/>
        <v>92.23631909894183</v>
      </c>
    </row>
    <row r="304" spans="1:7" ht="12.75">
      <c r="A304">
        <v>0.299</v>
      </c>
      <c r="B304">
        <v>72.975</v>
      </c>
      <c r="C304">
        <f t="shared" si="16"/>
        <v>19838096.568365082</v>
      </c>
      <c r="D304">
        <f t="shared" si="17"/>
        <v>1653685768.3324804</v>
      </c>
      <c r="F304">
        <f t="shared" si="14"/>
        <v>3749400.2514210003</v>
      </c>
      <c r="G304">
        <f t="shared" si="15"/>
        <v>92.18452988865694</v>
      </c>
    </row>
    <row r="305" spans="1:7" ht="12.75">
      <c r="A305">
        <v>0.3</v>
      </c>
      <c r="B305">
        <v>72.1</v>
      </c>
      <c r="C305">
        <f t="shared" si="16"/>
        <v>16218100.973589277</v>
      </c>
      <c r="D305">
        <f t="shared" si="17"/>
        <v>1637467667.3588912</v>
      </c>
      <c r="F305">
        <f t="shared" si="14"/>
        <v>3081439.1849819627</v>
      </c>
      <c r="G305">
        <f t="shared" si="15"/>
        <v>92.14172733380614</v>
      </c>
    </row>
    <row r="306" spans="1:7" ht="12.75">
      <c r="A306">
        <v>0.301</v>
      </c>
      <c r="B306">
        <v>70.227</v>
      </c>
      <c r="C306">
        <f t="shared" si="16"/>
        <v>10536588.032297207</v>
      </c>
      <c r="D306">
        <f t="shared" si="17"/>
        <v>1626931079.326594</v>
      </c>
      <c r="F306">
        <f t="shared" si="14"/>
        <v>2012488.3141687666</v>
      </c>
      <c r="G306">
        <f t="shared" si="15"/>
        <v>92.1136915557845</v>
      </c>
    </row>
    <row r="307" spans="1:7" ht="12.75">
      <c r="A307">
        <v>0.302</v>
      </c>
      <c r="B307">
        <v>73.154</v>
      </c>
      <c r="C307">
        <f t="shared" si="16"/>
        <v>20672833.175376125</v>
      </c>
      <c r="D307">
        <f t="shared" si="17"/>
        <v>1606258246.151218</v>
      </c>
      <c r="F307">
        <f t="shared" si="14"/>
        <v>3969183.969672216</v>
      </c>
      <c r="G307">
        <f t="shared" si="15"/>
        <v>92.05815370246594</v>
      </c>
    </row>
    <row r="308" spans="1:7" ht="12.75">
      <c r="A308">
        <v>0.303</v>
      </c>
      <c r="B308">
        <v>72.957</v>
      </c>
      <c r="C308">
        <f t="shared" si="16"/>
        <v>19756044.694326073</v>
      </c>
      <c r="D308">
        <f t="shared" si="17"/>
        <v>1586502201.4568918</v>
      </c>
      <c r="F308">
        <f aca="true" t="shared" si="18" ref="F308:F371">C308*(A308-0.11)</f>
        <v>3812916.626004932</v>
      </c>
      <c r="G308">
        <f t="shared" si="15"/>
        <v>92.00440679071109</v>
      </c>
    </row>
    <row r="309" spans="1:7" ht="12.75">
      <c r="A309">
        <v>0.304</v>
      </c>
      <c r="B309">
        <v>73.067</v>
      </c>
      <c r="C309">
        <f t="shared" si="16"/>
        <v>20262825.29584445</v>
      </c>
      <c r="D309">
        <f t="shared" si="17"/>
        <v>1566239376.1610472</v>
      </c>
      <c r="F309">
        <f t="shared" si="18"/>
        <v>3930988.1073938236</v>
      </c>
      <c r="G309">
        <f t="shared" si="15"/>
        <v>91.94858138182394</v>
      </c>
    </row>
    <row r="310" spans="1:7" ht="12.75">
      <c r="A310">
        <v>0.305</v>
      </c>
      <c r="B310">
        <v>70.832</v>
      </c>
      <c r="C310">
        <f t="shared" si="16"/>
        <v>12111557.629827358</v>
      </c>
      <c r="D310">
        <f t="shared" si="17"/>
        <v>1554127818.53122</v>
      </c>
      <c r="F310">
        <f t="shared" si="18"/>
        <v>2361753.7378163347</v>
      </c>
      <c r="G310">
        <f t="shared" si="15"/>
        <v>91.91486734284715</v>
      </c>
    </row>
    <row r="311" spans="1:7" ht="12.75">
      <c r="A311">
        <v>0.306</v>
      </c>
      <c r="B311">
        <v>74.842</v>
      </c>
      <c r="C311">
        <f t="shared" si="16"/>
        <v>30492989.203837972</v>
      </c>
      <c r="D311">
        <f t="shared" si="17"/>
        <v>1523634829.327382</v>
      </c>
      <c r="F311">
        <f t="shared" si="18"/>
        <v>5976625.883952242</v>
      </c>
      <c r="G311">
        <f t="shared" si="15"/>
        <v>91.82880891799228</v>
      </c>
    </row>
    <row r="312" spans="1:7" ht="12.75">
      <c r="A312">
        <v>0.307</v>
      </c>
      <c r="B312">
        <v>73.068</v>
      </c>
      <c r="C312">
        <f t="shared" si="16"/>
        <v>20267491.52098971</v>
      </c>
      <c r="D312">
        <f t="shared" si="17"/>
        <v>1503367337.8063924</v>
      </c>
      <c r="F312">
        <f t="shared" si="18"/>
        <v>3992695.829634973</v>
      </c>
      <c r="G312">
        <f t="shared" si="15"/>
        <v>91.77065110520599</v>
      </c>
    </row>
    <row r="313" spans="1:7" ht="12.75">
      <c r="A313">
        <v>0.308</v>
      </c>
      <c r="B313">
        <v>73.976</v>
      </c>
      <c r="C313">
        <f t="shared" si="16"/>
        <v>24980435.187141545</v>
      </c>
      <c r="D313">
        <f t="shared" si="17"/>
        <v>1478386902.6192508</v>
      </c>
      <c r="F313">
        <f t="shared" si="18"/>
        <v>4946126.167054026</v>
      </c>
      <c r="G313">
        <f t="shared" si="15"/>
        <v>91.69788106375096</v>
      </c>
    </row>
    <row r="314" spans="1:7" ht="12.75">
      <c r="A314">
        <v>0.309</v>
      </c>
      <c r="B314">
        <v>73.616</v>
      </c>
      <c r="C314">
        <f t="shared" si="16"/>
        <v>22993230.87021228</v>
      </c>
      <c r="D314">
        <f t="shared" si="17"/>
        <v>1455393671.7490385</v>
      </c>
      <c r="F314">
        <f t="shared" si="18"/>
        <v>4575652.943172243</v>
      </c>
      <c r="G314">
        <f t="shared" si="15"/>
        <v>91.62980482217665</v>
      </c>
    </row>
    <row r="315" spans="1:7" ht="12.75">
      <c r="A315">
        <v>0.31</v>
      </c>
      <c r="B315">
        <v>69.327</v>
      </c>
      <c r="C315">
        <f t="shared" si="16"/>
        <v>8564460.288900586</v>
      </c>
      <c r="D315">
        <f t="shared" si="17"/>
        <v>1446829211.4601378</v>
      </c>
      <c r="F315">
        <f t="shared" si="18"/>
        <v>1712892.0577801173</v>
      </c>
      <c r="G315">
        <f t="shared" si="15"/>
        <v>91.60417268577193</v>
      </c>
    </row>
    <row r="316" spans="1:7" ht="12.75">
      <c r="A316">
        <v>0.311</v>
      </c>
      <c r="B316">
        <v>68.601</v>
      </c>
      <c r="C316">
        <f t="shared" si="16"/>
        <v>7246027.868251436</v>
      </c>
      <c r="D316">
        <f t="shared" si="17"/>
        <v>1439583183.5918865</v>
      </c>
      <c r="F316">
        <f t="shared" si="18"/>
        <v>1456451.6015185388</v>
      </c>
      <c r="G316">
        <f t="shared" si="15"/>
        <v>91.58236764824507</v>
      </c>
    </row>
    <row r="317" spans="1:7" ht="12.75">
      <c r="A317">
        <v>0.312</v>
      </c>
      <c r="B317">
        <v>71.511</v>
      </c>
      <c r="C317">
        <f t="shared" si="16"/>
        <v>14161198.16057185</v>
      </c>
      <c r="D317">
        <f t="shared" si="17"/>
        <v>1425421985.4313147</v>
      </c>
      <c r="F317">
        <f t="shared" si="18"/>
        <v>2860562.028435514</v>
      </c>
      <c r="G317">
        <f t="shared" si="15"/>
        <v>91.53943452986168</v>
      </c>
    </row>
    <row r="318" spans="1:7" ht="12.75">
      <c r="A318">
        <v>0.313</v>
      </c>
      <c r="B318">
        <v>68.809</v>
      </c>
      <c r="C318">
        <f t="shared" si="16"/>
        <v>7601512.254993882</v>
      </c>
      <c r="D318">
        <f t="shared" si="17"/>
        <v>1417820473.1763208</v>
      </c>
      <c r="F318">
        <f t="shared" si="18"/>
        <v>1543106.987763758</v>
      </c>
      <c r="G318">
        <f t="shared" si="15"/>
        <v>91.51621243227261</v>
      </c>
    </row>
    <row r="319" spans="1:7" ht="12.75">
      <c r="A319">
        <v>0.314</v>
      </c>
      <c r="B319">
        <v>70.173</v>
      </c>
      <c r="C319">
        <f t="shared" si="16"/>
        <v>10406387.653975094</v>
      </c>
      <c r="D319">
        <f t="shared" si="17"/>
        <v>1407414085.5223458</v>
      </c>
      <c r="F319">
        <f t="shared" si="18"/>
        <v>2122903.0814109193</v>
      </c>
      <c r="G319">
        <f t="shared" si="15"/>
        <v>91.48421893170003</v>
      </c>
    </row>
    <row r="320" spans="1:7" ht="12.75">
      <c r="A320">
        <v>0.315</v>
      </c>
      <c r="B320">
        <v>69.336</v>
      </c>
      <c r="C320">
        <f t="shared" si="16"/>
        <v>8582227.050540168</v>
      </c>
      <c r="D320">
        <f t="shared" si="17"/>
        <v>1398831858.4718056</v>
      </c>
      <c r="F320">
        <f t="shared" si="18"/>
        <v>1759356.5453607345</v>
      </c>
      <c r="G320">
        <f t="shared" si="15"/>
        <v>91.45765514830336</v>
      </c>
    </row>
    <row r="321" spans="1:7" ht="12.75">
      <c r="A321">
        <v>0.316</v>
      </c>
      <c r="B321">
        <v>67.896</v>
      </c>
      <c r="C321">
        <f t="shared" si="16"/>
        <v>6160273.583272391</v>
      </c>
      <c r="D321">
        <f t="shared" si="17"/>
        <v>1392671584.888533</v>
      </c>
      <c r="F321">
        <f t="shared" si="18"/>
        <v>1269016.3581541127</v>
      </c>
      <c r="G321">
        <f t="shared" si="15"/>
        <v>91.43848714638975</v>
      </c>
    </row>
    <row r="322" spans="1:7" ht="12.75">
      <c r="A322">
        <v>0.317</v>
      </c>
      <c r="B322">
        <v>74.667</v>
      </c>
      <c r="C322">
        <f t="shared" si="16"/>
        <v>29288693.55029024</v>
      </c>
      <c r="D322">
        <f t="shared" si="17"/>
        <v>1363382891.3382428</v>
      </c>
      <c r="F322">
        <f t="shared" si="18"/>
        <v>6062759.56491008</v>
      </c>
      <c r="G322">
        <f t="shared" si="15"/>
        <v>91.34617839872197</v>
      </c>
    </row>
    <row r="323" spans="1:7" ht="12.75">
      <c r="A323">
        <v>0.318</v>
      </c>
      <c r="B323">
        <v>72.804</v>
      </c>
      <c r="C323">
        <f t="shared" si="16"/>
        <v>19072165.20593909</v>
      </c>
      <c r="D323">
        <f t="shared" si="17"/>
        <v>1344310726.1323037</v>
      </c>
      <c r="F323">
        <f t="shared" si="18"/>
        <v>3967010.3628353314</v>
      </c>
      <c r="G323">
        <f t="shared" si="15"/>
        <v>91.2849966384247</v>
      </c>
    </row>
    <row r="324" spans="1:7" ht="12.75">
      <c r="A324">
        <v>0.319</v>
      </c>
      <c r="B324">
        <v>72.73</v>
      </c>
      <c r="C324">
        <f t="shared" si="16"/>
        <v>18749945.080674257</v>
      </c>
      <c r="D324">
        <f t="shared" si="17"/>
        <v>1325560781.0516295</v>
      </c>
      <c r="F324">
        <f t="shared" si="18"/>
        <v>3918738.52186092</v>
      </c>
      <c r="G324">
        <f t="shared" si="15"/>
        <v>91.22399646267625</v>
      </c>
    </row>
    <row r="325" spans="1:7" ht="12.75">
      <c r="A325">
        <v>0.32</v>
      </c>
      <c r="B325">
        <v>71.255</v>
      </c>
      <c r="C325">
        <f t="shared" si="16"/>
        <v>13350575.895623736</v>
      </c>
      <c r="D325">
        <f t="shared" si="17"/>
        <v>1312210205.1560059</v>
      </c>
      <c r="F325">
        <f t="shared" si="18"/>
        <v>2803620.9380809846</v>
      </c>
      <c r="G325">
        <f aca="true" t="shared" si="19" ref="G325:G388">10*LOG10(D325)</f>
        <v>91.18003410974782</v>
      </c>
    </row>
    <row r="326" spans="1:7" ht="12.75">
      <c r="A326">
        <v>0.321</v>
      </c>
      <c r="B326">
        <v>71.242</v>
      </c>
      <c r="C326">
        <f aca="true" t="shared" si="20" ref="C326:C389">10^(B326/10)</f>
        <v>13310672.559803775</v>
      </c>
      <c r="D326">
        <f t="shared" si="17"/>
        <v>1298899532.5962021</v>
      </c>
      <c r="F326">
        <f t="shared" si="18"/>
        <v>2808551.9101185966</v>
      </c>
      <c r="G326">
        <f t="shared" si="19"/>
        <v>91.13575560521465</v>
      </c>
    </row>
    <row r="327" spans="1:7" ht="12.75">
      <c r="A327">
        <v>0.322</v>
      </c>
      <c r="B327">
        <v>70.886</v>
      </c>
      <c r="C327">
        <f t="shared" si="20"/>
        <v>12263092.383087369</v>
      </c>
      <c r="D327">
        <f aca="true" t="shared" si="21" ref="D327:D390">D326-C327</f>
        <v>1286636440.2131147</v>
      </c>
      <c r="F327">
        <f t="shared" si="18"/>
        <v>2599775.585214522</v>
      </c>
      <c r="G327">
        <f t="shared" si="19"/>
        <v>91.09455847359207</v>
      </c>
    </row>
    <row r="328" spans="1:7" ht="12.75">
      <c r="A328">
        <v>0.323</v>
      </c>
      <c r="B328">
        <v>70.882</v>
      </c>
      <c r="C328">
        <f t="shared" si="20"/>
        <v>12251802.857418068</v>
      </c>
      <c r="D328">
        <f t="shared" si="21"/>
        <v>1274384637.3556967</v>
      </c>
      <c r="F328">
        <f t="shared" si="18"/>
        <v>2609634.0086300485</v>
      </c>
      <c r="G328">
        <f t="shared" si="19"/>
        <v>91.05300527425952</v>
      </c>
    </row>
    <row r="329" spans="1:7" ht="12.75">
      <c r="A329">
        <v>0.324</v>
      </c>
      <c r="B329">
        <v>69.213</v>
      </c>
      <c r="C329">
        <f t="shared" si="20"/>
        <v>8342572.701300179</v>
      </c>
      <c r="D329">
        <f t="shared" si="21"/>
        <v>1266042064.6543965</v>
      </c>
      <c r="F329">
        <f t="shared" si="18"/>
        <v>1785310.5580782385</v>
      </c>
      <c r="G329">
        <f t="shared" si="19"/>
        <v>91.02448135494761</v>
      </c>
    </row>
    <row r="330" spans="1:7" ht="12.75">
      <c r="A330">
        <v>0.325</v>
      </c>
      <c r="B330">
        <v>73.799</v>
      </c>
      <c r="C330">
        <f t="shared" si="20"/>
        <v>23982806.30914462</v>
      </c>
      <c r="D330">
        <f t="shared" si="21"/>
        <v>1242059258.3452518</v>
      </c>
      <c r="F330">
        <f t="shared" si="18"/>
        <v>5156303.356466094</v>
      </c>
      <c r="G330">
        <f t="shared" si="19"/>
        <v>90.94142316419001</v>
      </c>
    </row>
    <row r="331" spans="1:7" ht="12.75">
      <c r="A331">
        <v>0.326</v>
      </c>
      <c r="B331">
        <v>72.609</v>
      </c>
      <c r="C331">
        <f t="shared" si="20"/>
        <v>18234757.8316094</v>
      </c>
      <c r="D331">
        <f t="shared" si="21"/>
        <v>1223824500.5136423</v>
      </c>
      <c r="F331">
        <f t="shared" si="18"/>
        <v>3938707.6916276314</v>
      </c>
      <c r="G331">
        <f t="shared" si="19"/>
        <v>90.87719143362484</v>
      </c>
    </row>
    <row r="332" spans="1:7" ht="12.75">
      <c r="A332">
        <v>0.327</v>
      </c>
      <c r="B332">
        <v>75.845</v>
      </c>
      <c r="C332">
        <f t="shared" si="20"/>
        <v>38414925.91787605</v>
      </c>
      <c r="D332">
        <f t="shared" si="21"/>
        <v>1185409574.5957663</v>
      </c>
      <c r="F332">
        <f t="shared" si="18"/>
        <v>8336038.924179104</v>
      </c>
      <c r="G332">
        <f t="shared" si="19"/>
        <v>90.73868430729314</v>
      </c>
    </row>
    <row r="333" spans="1:7" ht="12.75">
      <c r="A333">
        <v>0.328</v>
      </c>
      <c r="B333">
        <v>75.718</v>
      </c>
      <c r="C333">
        <f t="shared" si="20"/>
        <v>37307830.931847356</v>
      </c>
      <c r="D333">
        <f t="shared" si="21"/>
        <v>1148101743.663919</v>
      </c>
      <c r="F333">
        <f t="shared" si="18"/>
        <v>8133107.143142724</v>
      </c>
      <c r="G333">
        <f t="shared" si="19"/>
        <v>90.59980376523505</v>
      </c>
    </row>
    <row r="334" spans="1:7" ht="12.75">
      <c r="A334">
        <v>0.329</v>
      </c>
      <c r="B334">
        <v>71.575</v>
      </c>
      <c r="C334">
        <f t="shared" si="20"/>
        <v>14371430.533563945</v>
      </c>
      <c r="D334">
        <f t="shared" si="21"/>
        <v>1133730313.1303551</v>
      </c>
      <c r="F334">
        <f t="shared" si="18"/>
        <v>3147343.2868505046</v>
      </c>
      <c r="G334">
        <f t="shared" si="19"/>
        <v>90.54509758746798</v>
      </c>
    </row>
    <row r="335" spans="1:7" ht="12.75">
      <c r="A335">
        <v>0.33</v>
      </c>
      <c r="B335">
        <v>67.582</v>
      </c>
      <c r="C335">
        <f t="shared" si="20"/>
        <v>5730598.740537326</v>
      </c>
      <c r="D335">
        <f t="shared" si="21"/>
        <v>1127999714.3898177</v>
      </c>
      <c r="F335">
        <f t="shared" si="18"/>
        <v>1260731.722918212</v>
      </c>
      <c r="G335">
        <f t="shared" si="19"/>
        <v>90.52308989683723</v>
      </c>
    </row>
    <row r="336" spans="1:7" ht="12.75">
      <c r="A336">
        <v>0.331</v>
      </c>
      <c r="B336">
        <v>72.679</v>
      </c>
      <c r="C336">
        <f t="shared" si="20"/>
        <v>18531048.81118676</v>
      </c>
      <c r="D336">
        <f t="shared" si="21"/>
        <v>1109468665.578631</v>
      </c>
      <c r="F336">
        <f t="shared" si="18"/>
        <v>4095361.7872722745</v>
      </c>
      <c r="G336">
        <f t="shared" si="19"/>
        <v>90.45115041080456</v>
      </c>
    </row>
    <row r="337" spans="1:7" ht="12.75">
      <c r="A337">
        <v>0.332</v>
      </c>
      <c r="B337">
        <v>70.027</v>
      </c>
      <c r="C337">
        <f t="shared" si="20"/>
        <v>10062363.452805988</v>
      </c>
      <c r="D337">
        <f t="shared" si="21"/>
        <v>1099406302.125825</v>
      </c>
      <c r="F337">
        <f t="shared" si="18"/>
        <v>2233844.68652293</v>
      </c>
      <c r="G337">
        <f t="shared" si="19"/>
        <v>90.41158222142742</v>
      </c>
    </row>
    <row r="338" spans="1:7" ht="12.75">
      <c r="A338">
        <v>0.333</v>
      </c>
      <c r="B338">
        <v>69.48</v>
      </c>
      <c r="C338">
        <f t="shared" si="20"/>
        <v>8871560.120379638</v>
      </c>
      <c r="D338">
        <f t="shared" si="21"/>
        <v>1090534742.0054452</v>
      </c>
      <c r="F338">
        <f t="shared" si="18"/>
        <v>1978357.9068446595</v>
      </c>
      <c r="G338">
        <f t="shared" si="19"/>
        <v>90.3763950578901</v>
      </c>
    </row>
    <row r="339" spans="1:7" ht="12.75">
      <c r="A339">
        <v>0.334</v>
      </c>
      <c r="B339">
        <v>70.063</v>
      </c>
      <c r="C339">
        <f t="shared" si="20"/>
        <v>10146120.128695859</v>
      </c>
      <c r="D339">
        <f t="shared" si="21"/>
        <v>1080388621.8767493</v>
      </c>
      <c r="F339">
        <f t="shared" si="18"/>
        <v>2272730.9088278725</v>
      </c>
      <c r="G339">
        <f t="shared" si="19"/>
        <v>90.3358000176295</v>
      </c>
    </row>
    <row r="340" spans="1:7" ht="12.75">
      <c r="A340">
        <v>0.335</v>
      </c>
      <c r="B340">
        <v>70.882</v>
      </c>
      <c r="C340">
        <f t="shared" si="20"/>
        <v>12251802.857418068</v>
      </c>
      <c r="D340">
        <f t="shared" si="21"/>
        <v>1068136819.0193312</v>
      </c>
      <c r="F340">
        <f t="shared" si="18"/>
        <v>2756655.6429190654</v>
      </c>
      <c r="G340">
        <f t="shared" si="19"/>
        <v>90.28626885594576</v>
      </c>
    </row>
    <row r="341" spans="1:7" ht="12.75">
      <c r="A341">
        <v>0.336</v>
      </c>
      <c r="B341">
        <v>63.794</v>
      </c>
      <c r="C341">
        <f t="shared" si="20"/>
        <v>2395521.097119831</v>
      </c>
      <c r="D341">
        <f t="shared" si="21"/>
        <v>1065741297.9222114</v>
      </c>
      <c r="F341">
        <f t="shared" si="18"/>
        <v>541387.7679490818</v>
      </c>
      <c r="G341">
        <f t="shared" si="19"/>
        <v>90.27651795196914</v>
      </c>
    </row>
    <row r="342" spans="1:7" ht="12.75">
      <c r="A342">
        <v>0.337</v>
      </c>
      <c r="B342">
        <v>70.212</v>
      </c>
      <c r="C342">
        <f t="shared" si="20"/>
        <v>10500258.721108858</v>
      </c>
      <c r="D342">
        <f t="shared" si="21"/>
        <v>1055241039.2011025</v>
      </c>
      <c r="F342">
        <f t="shared" si="18"/>
        <v>2383558.7296917113</v>
      </c>
      <c r="G342">
        <f t="shared" si="19"/>
        <v>90.23351672940126</v>
      </c>
    </row>
    <row r="343" spans="1:7" ht="12.75">
      <c r="A343">
        <v>0.338</v>
      </c>
      <c r="B343">
        <v>66.421</v>
      </c>
      <c r="C343">
        <f t="shared" si="20"/>
        <v>4386316.848258567</v>
      </c>
      <c r="D343">
        <f t="shared" si="21"/>
        <v>1050854722.3528439</v>
      </c>
      <c r="F343">
        <f t="shared" si="18"/>
        <v>1000080.2414029534</v>
      </c>
      <c r="G343">
        <f t="shared" si="19"/>
        <v>90.21542680213271</v>
      </c>
    </row>
    <row r="344" spans="1:7" ht="12.75">
      <c r="A344">
        <v>0.339</v>
      </c>
      <c r="B344">
        <v>69.551</v>
      </c>
      <c r="C344">
        <f t="shared" si="20"/>
        <v>9017787.559341582</v>
      </c>
      <c r="D344">
        <f t="shared" si="21"/>
        <v>1041836934.7935023</v>
      </c>
      <c r="F344">
        <f t="shared" si="18"/>
        <v>2065073.3510892226</v>
      </c>
      <c r="G344">
        <f t="shared" si="19"/>
        <v>90.17799749806866</v>
      </c>
    </row>
    <row r="345" spans="1:7" ht="12.75">
      <c r="A345">
        <v>0.34</v>
      </c>
      <c r="B345">
        <v>68.772</v>
      </c>
      <c r="C345">
        <f t="shared" si="20"/>
        <v>7537025.76688427</v>
      </c>
      <c r="D345">
        <f t="shared" si="21"/>
        <v>1034299909.026618</v>
      </c>
      <c r="F345">
        <f t="shared" si="18"/>
        <v>1733515.9263833824</v>
      </c>
      <c r="G345">
        <f t="shared" si="19"/>
        <v>90.14646486485019</v>
      </c>
    </row>
    <row r="346" spans="1:7" ht="12.75">
      <c r="A346">
        <v>0.341</v>
      </c>
      <c r="B346">
        <v>70.071</v>
      </c>
      <c r="C346">
        <f t="shared" si="20"/>
        <v>10164827.197220968</v>
      </c>
      <c r="D346">
        <f t="shared" si="21"/>
        <v>1024135081.8293971</v>
      </c>
      <c r="F346">
        <f t="shared" si="18"/>
        <v>2348075.082558044</v>
      </c>
      <c r="G346">
        <f t="shared" si="19"/>
        <v>90.10357243186698</v>
      </c>
    </row>
    <row r="347" spans="1:7" ht="12.75">
      <c r="A347">
        <v>0.342</v>
      </c>
      <c r="B347">
        <v>65.151</v>
      </c>
      <c r="C347">
        <f t="shared" si="20"/>
        <v>3274160.7653757515</v>
      </c>
      <c r="D347">
        <f t="shared" si="21"/>
        <v>1020860921.0640213</v>
      </c>
      <c r="F347">
        <f t="shared" si="18"/>
        <v>759605.2975671745</v>
      </c>
      <c r="G347">
        <f t="shared" si="19"/>
        <v>90.08966579179275</v>
      </c>
    </row>
    <row r="348" spans="1:7" ht="12.75">
      <c r="A348">
        <v>0.343</v>
      </c>
      <c r="B348">
        <v>70.542</v>
      </c>
      <c r="C348">
        <f t="shared" si="20"/>
        <v>11329219.729705555</v>
      </c>
      <c r="D348">
        <f t="shared" si="21"/>
        <v>1009531701.3343158</v>
      </c>
      <c r="F348">
        <f t="shared" si="18"/>
        <v>2639708.197021395</v>
      </c>
      <c r="G348">
        <f t="shared" si="19"/>
        <v>90.0411996121764</v>
      </c>
    </row>
    <row r="349" spans="1:7" ht="12.75">
      <c r="A349">
        <v>0.344</v>
      </c>
      <c r="B349">
        <v>72.251</v>
      </c>
      <c r="C349">
        <f t="shared" si="20"/>
        <v>16791906.215408407</v>
      </c>
      <c r="D349">
        <f t="shared" si="21"/>
        <v>992739795.1189073</v>
      </c>
      <c r="F349">
        <f t="shared" si="18"/>
        <v>3929306.0544055672</v>
      </c>
      <c r="G349">
        <f t="shared" si="19"/>
        <v>89.96835431423328</v>
      </c>
    </row>
    <row r="350" spans="1:7" ht="12.75">
      <c r="A350">
        <v>0.345</v>
      </c>
      <c r="B350">
        <v>71.763</v>
      </c>
      <c r="C350">
        <f t="shared" si="20"/>
        <v>15007211.389716312</v>
      </c>
      <c r="D350">
        <f t="shared" si="21"/>
        <v>977732583.7291911</v>
      </c>
      <c r="F350">
        <f t="shared" si="18"/>
        <v>3526694.6765833334</v>
      </c>
      <c r="G350">
        <f t="shared" si="19"/>
        <v>89.90220088640866</v>
      </c>
    </row>
    <row r="351" spans="1:7" ht="12.75">
      <c r="A351">
        <v>0.346</v>
      </c>
      <c r="B351">
        <v>71.606</v>
      </c>
      <c r="C351">
        <f t="shared" si="20"/>
        <v>14474380.996661577</v>
      </c>
      <c r="D351">
        <f t="shared" si="21"/>
        <v>963258202.7325295</v>
      </c>
      <c r="F351">
        <f t="shared" si="18"/>
        <v>3415953.915212132</v>
      </c>
      <c r="G351">
        <f t="shared" si="19"/>
        <v>89.83742715983824</v>
      </c>
    </row>
    <row r="352" spans="1:7" ht="12.75">
      <c r="A352">
        <v>0.347</v>
      </c>
      <c r="B352">
        <v>68.477</v>
      </c>
      <c r="C352">
        <f t="shared" si="20"/>
        <v>7042064.5233120825</v>
      </c>
      <c r="D352">
        <f t="shared" si="21"/>
        <v>956216138.2092174</v>
      </c>
      <c r="F352">
        <f t="shared" si="18"/>
        <v>1668969.2920249635</v>
      </c>
      <c r="G352">
        <f t="shared" si="19"/>
        <v>89.80556069077473</v>
      </c>
    </row>
    <row r="353" spans="1:7" ht="12.75">
      <c r="A353">
        <v>0.348</v>
      </c>
      <c r="B353">
        <v>67.827</v>
      </c>
      <c r="C353">
        <f t="shared" si="20"/>
        <v>6063173.557052524</v>
      </c>
      <c r="D353">
        <f t="shared" si="21"/>
        <v>950152964.6521649</v>
      </c>
      <c r="F353">
        <f t="shared" si="18"/>
        <v>1443035.3065785007</v>
      </c>
      <c r="G353">
        <f t="shared" si="19"/>
        <v>89.77793527769555</v>
      </c>
    </row>
    <row r="354" spans="1:7" ht="12.75">
      <c r="A354">
        <v>0.349</v>
      </c>
      <c r="B354">
        <v>70.334</v>
      </c>
      <c r="C354">
        <f t="shared" si="20"/>
        <v>10799409.266631074</v>
      </c>
      <c r="D354">
        <f t="shared" si="21"/>
        <v>939353555.3855338</v>
      </c>
      <c r="F354">
        <f t="shared" si="18"/>
        <v>2581058.8147248267</v>
      </c>
      <c r="G354">
        <f t="shared" si="19"/>
        <v>89.72829083483575</v>
      </c>
    </row>
    <row r="355" spans="1:7" ht="12.75">
      <c r="A355">
        <v>0.35</v>
      </c>
      <c r="B355">
        <v>70.21</v>
      </c>
      <c r="C355">
        <f t="shared" si="20"/>
        <v>10495424.286523197</v>
      </c>
      <c r="D355">
        <f t="shared" si="21"/>
        <v>928858131.0990106</v>
      </c>
      <c r="F355">
        <f t="shared" si="18"/>
        <v>2518901.828765567</v>
      </c>
      <c r="G355">
        <f t="shared" si="19"/>
        <v>89.67949387205884</v>
      </c>
    </row>
    <row r="356" spans="1:7" ht="12.75">
      <c r="A356">
        <v>0.351</v>
      </c>
      <c r="B356">
        <v>71.018</v>
      </c>
      <c r="C356">
        <f t="shared" si="20"/>
        <v>12641540.489485823</v>
      </c>
      <c r="D356">
        <f t="shared" si="21"/>
        <v>916216590.6095247</v>
      </c>
      <c r="F356">
        <f t="shared" si="18"/>
        <v>3046611.257966083</v>
      </c>
      <c r="G356">
        <f t="shared" si="19"/>
        <v>89.61998151601746</v>
      </c>
    </row>
    <row r="357" spans="1:7" ht="12.75">
      <c r="A357">
        <v>0.352</v>
      </c>
      <c r="B357">
        <v>71.35</v>
      </c>
      <c r="C357">
        <f t="shared" si="20"/>
        <v>13645831.365889236</v>
      </c>
      <c r="D357">
        <f t="shared" si="21"/>
        <v>902570759.2436355</v>
      </c>
      <c r="F357">
        <f t="shared" si="18"/>
        <v>3302291.1905451952</v>
      </c>
      <c r="G357">
        <f t="shared" si="19"/>
        <v>89.55481259491194</v>
      </c>
    </row>
    <row r="358" spans="1:7" ht="12.75">
      <c r="A358">
        <v>0.353</v>
      </c>
      <c r="B358">
        <v>66.996</v>
      </c>
      <c r="C358">
        <f t="shared" si="20"/>
        <v>5007258.35640335</v>
      </c>
      <c r="D358">
        <f t="shared" si="21"/>
        <v>897563500.8872322</v>
      </c>
      <c r="F358">
        <f t="shared" si="18"/>
        <v>1216763.780606014</v>
      </c>
      <c r="G358">
        <f t="shared" si="19"/>
        <v>89.5306518383459</v>
      </c>
    </row>
    <row r="359" spans="1:7" ht="12.75">
      <c r="A359">
        <v>0.354</v>
      </c>
      <c r="B359">
        <v>65.628</v>
      </c>
      <c r="C359">
        <f t="shared" si="20"/>
        <v>3654264.6775065293</v>
      </c>
      <c r="D359">
        <f t="shared" si="21"/>
        <v>893909236.2097256</v>
      </c>
      <c r="F359">
        <f t="shared" si="18"/>
        <v>891640.5813115931</v>
      </c>
      <c r="G359">
        <f t="shared" si="19"/>
        <v>89.51293424596383</v>
      </c>
    </row>
    <row r="360" spans="1:7" ht="12.75">
      <c r="A360">
        <v>0.355</v>
      </c>
      <c r="B360">
        <v>70.738</v>
      </c>
      <c r="C360">
        <f t="shared" si="20"/>
        <v>11852228.071957123</v>
      </c>
      <c r="D360">
        <f t="shared" si="21"/>
        <v>882057008.1377685</v>
      </c>
      <c r="F360">
        <f t="shared" si="18"/>
        <v>2903795.8776294948</v>
      </c>
      <c r="G360">
        <f t="shared" si="19"/>
        <v>89.45496654881892</v>
      </c>
    </row>
    <row r="361" spans="1:7" ht="12.75">
      <c r="A361">
        <v>0.356</v>
      </c>
      <c r="B361">
        <v>70.662</v>
      </c>
      <c r="C361">
        <f t="shared" si="20"/>
        <v>11646622.527193328</v>
      </c>
      <c r="D361">
        <f t="shared" si="21"/>
        <v>870410385.6105752</v>
      </c>
      <c r="F361">
        <f t="shared" si="18"/>
        <v>2865069.1416895585</v>
      </c>
      <c r="G361">
        <f t="shared" si="19"/>
        <v>89.39724064323838</v>
      </c>
    </row>
    <row r="362" spans="1:7" ht="12.75">
      <c r="A362">
        <v>0.357</v>
      </c>
      <c r="B362">
        <v>72.117</v>
      </c>
      <c r="C362">
        <f t="shared" si="20"/>
        <v>16281709.434494538</v>
      </c>
      <c r="D362">
        <f t="shared" si="21"/>
        <v>854128676.1760807</v>
      </c>
      <c r="F362">
        <f t="shared" si="18"/>
        <v>4021582.230320151</v>
      </c>
      <c r="G362">
        <f t="shared" si="19"/>
        <v>89.31523302941399</v>
      </c>
    </row>
    <row r="363" spans="1:7" ht="12.75">
      <c r="A363">
        <v>0.358</v>
      </c>
      <c r="B363">
        <v>73.703</v>
      </c>
      <c r="C363">
        <f t="shared" si="20"/>
        <v>23458487.106449552</v>
      </c>
      <c r="D363">
        <f t="shared" si="21"/>
        <v>830670189.0696311</v>
      </c>
      <c r="F363">
        <f t="shared" si="18"/>
        <v>5817704.802399489</v>
      </c>
      <c r="G363">
        <f t="shared" si="19"/>
        <v>89.19428624868907</v>
      </c>
    </row>
    <row r="364" spans="1:7" ht="12.75">
      <c r="A364">
        <v>0.359</v>
      </c>
      <c r="B364">
        <v>70.05</v>
      </c>
      <c r="C364">
        <f t="shared" si="20"/>
        <v>10115794.54259899</v>
      </c>
      <c r="D364">
        <f t="shared" si="21"/>
        <v>820554394.5270321</v>
      </c>
      <c r="F364">
        <f t="shared" si="18"/>
        <v>2518832.8411071487</v>
      </c>
      <c r="G364">
        <f t="shared" si="19"/>
        <v>89.14107375711995</v>
      </c>
    </row>
    <row r="365" spans="1:7" ht="12.75">
      <c r="A365">
        <v>0.36</v>
      </c>
      <c r="B365">
        <v>70.08</v>
      </c>
      <c r="C365">
        <f t="shared" si="20"/>
        <v>10185913.880541196</v>
      </c>
      <c r="D365">
        <f t="shared" si="21"/>
        <v>810368480.6464909</v>
      </c>
      <c r="F365">
        <f t="shared" si="18"/>
        <v>2546478.470135299</v>
      </c>
      <c r="G365">
        <f t="shared" si="19"/>
        <v>89.08682540758555</v>
      </c>
    </row>
    <row r="366" spans="1:7" ht="12.75">
      <c r="A366">
        <v>0.361</v>
      </c>
      <c r="B366">
        <v>68.714</v>
      </c>
      <c r="C366">
        <f t="shared" si="20"/>
        <v>7437037.990627131</v>
      </c>
      <c r="D366">
        <f t="shared" si="21"/>
        <v>802931442.6558638</v>
      </c>
      <c r="F366">
        <f t="shared" si="18"/>
        <v>1866696.53564741</v>
      </c>
      <c r="G366">
        <f t="shared" si="19"/>
        <v>89.04678465145022</v>
      </c>
    </row>
    <row r="367" spans="1:7" ht="12.75">
      <c r="A367">
        <v>0.362</v>
      </c>
      <c r="B367">
        <v>70.677</v>
      </c>
      <c r="C367">
        <f t="shared" si="20"/>
        <v>11686918.084219275</v>
      </c>
      <c r="D367">
        <f t="shared" si="21"/>
        <v>791244524.5716445</v>
      </c>
      <c r="F367">
        <f t="shared" si="18"/>
        <v>2945103.3572232574</v>
      </c>
      <c r="G367">
        <f t="shared" si="19"/>
        <v>88.98310717709079</v>
      </c>
    </row>
    <row r="368" spans="1:7" ht="12.75">
      <c r="A368">
        <v>0.363</v>
      </c>
      <c r="B368">
        <v>71.446</v>
      </c>
      <c r="C368">
        <f t="shared" si="20"/>
        <v>13950828.503573673</v>
      </c>
      <c r="D368">
        <f t="shared" si="21"/>
        <v>777293696.0680709</v>
      </c>
      <c r="F368">
        <f t="shared" si="18"/>
        <v>3529559.611404139</v>
      </c>
      <c r="G368">
        <f t="shared" si="19"/>
        <v>88.90585145546794</v>
      </c>
    </row>
    <row r="369" spans="1:7" ht="12.75">
      <c r="A369">
        <v>0.364</v>
      </c>
      <c r="B369">
        <v>71.167</v>
      </c>
      <c r="C369">
        <f t="shared" si="20"/>
        <v>13082778.844452387</v>
      </c>
      <c r="D369">
        <f t="shared" si="21"/>
        <v>764210917.2236185</v>
      </c>
      <c r="F369">
        <f t="shared" si="18"/>
        <v>3323025.826490906</v>
      </c>
      <c r="G369">
        <f t="shared" si="19"/>
        <v>88.83213237560854</v>
      </c>
    </row>
    <row r="370" spans="1:7" ht="12.75">
      <c r="A370">
        <v>0.365</v>
      </c>
      <c r="B370">
        <v>68.772</v>
      </c>
      <c r="C370">
        <f t="shared" si="20"/>
        <v>7537025.76688427</v>
      </c>
      <c r="D370">
        <f t="shared" si="21"/>
        <v>756673891.4567342</v>
      </c>
      <c r="F370">
        <f t="shared" si="18"/>
        <v>1921941.5705554888</v>
      </c>
      <c r="G370">
        <f t="shared" si="19"/>
        <v>88.78908749175856</v>
      </c>
    </row>
    <row r="371" spans="1:7" ht="12.75">
      <c r="A371">
        <v>0.366</v>
      </c>
      <c r="B371">
        <v>71.709</v>
      </c>
      <c r="C371">
        <f t="shared" si="20"/>
        <v>14821767.620394435</v>
      </c>
      <c r="D371">
        <f t="shared" si="21"/>
        <v>741852123.8363397</v>
      </c>
      <c r="F371">
        <f t="shared" si="18"/>
        <v>3794372.5108209755</v>
      </c>
      <c r="G371">
        <f t="shared" si="19"/>
        <v>88.70317344359562</v>
      </c>
    </row>
    <row r="372" spans="1:7" ht="12.75">
      <c r="A372">
        <v>0.367</v>
      </c>
      <c r="B372">
        <v>67.912</v>
      </c>
      <c r="C372">
        <f t="shared" si="20"/>
        <v>6183010.727517155</v>
      </c>
      <c r="D372">
        <f t="shared" si="21"/>
        <v>735669113.1088226</v>
      </c>
      <c r="F372">
        <f aca="true" t="shared" si="22" ref="F372:F435">C372*(A372-0.11)</f>
        <v>1589033.756971909</v>
      </c>
      <c r="G372">
        <f t="shared" si="19"/>
        <v>88.66682522675652</v>
      </c>
    </row>
    <row r="373" spans="1:7" ht="12.75">
      <c r="A373">
        <v>0.368</v>
      </c>
      <c r="B373">
        <v>65.935</v>
      </c>
      <c r="C373">
        <f t="shared" si="20"/>
        <v>3921931.4633265142</v>
      </c>
      <c r="D373">
        <f t="shared" si="21"/>
        <v>731747181.645496</v>
      </c>
      <c r="F373">
        <f t="shared" si="22"/>
        <v>1011858.3175382407</v>
      </c>
      <c r="G373">
        <f t="shared" si="19"/>
        <v>88.6436105840591</v>
      </c>
    </row>
    <row r="374" spans="1:7" ht="12.75">
      <c r="A374">
        <v>0.369</v>
      </c>
      <c r="B374">
        <v>66.699</v>
      </c>
      <c r="C374">
        <f t="shared" si="20"/>
        <v>4676274.536892881</v>
      </c>
      <c r="D374">
        <f t="shared" si="21"/>
        <v>727070907.1086031</v>
      </c>
      <c r="F374">
        <f t="shared" si="22"/>
        <v>1211155.105055256</v>
      </c>
      <c r="G374">
        <f t="shared" si="19"/>
        <v>88.6157676720613</v>
      </c>
    </row>
    <row r="375" spans="1:7" ht="12.75">
      <c r="A375">
        <v>0.37</v>
      </c>
      <c r="B375">
        <v>67.81</v>
      </c>
      <c r="C375">
        <f t="shared" si="20"/>
        <v>6039486.293763819</v>
      </c>
      <c r="D375">
        <f t="shared" si="21"/>
        <v>721031420.8148392</v>
      </c>
      <c r="F375">
        <f t="shared" si="22"/>
        <v>1570266.436378593</v>
      </c>
      <c r="G375">
        <f t="shared" si="19"/>
        <v>88.57954190640609</v>
      </c>
    </row>
    <row r="376" spans="1:7" ht="12.75">
      <c r="A376">
        <v>0.371</v>
      </c>
      <c r="B376">
        <v>65.883</v>
      </c>
      <c r="C376">
        <f t="shared" si="20"/>
        <v>3875252.4544102456</v>
      </c>
      <c r="D376">
        <f t="shared" si="21"/>
        <v>717156168.360429</v>
      </c>
      <c r="F376">
        <f t="shared" si="22"/>
        <v>1011440.8906010742</v>
      </c>
      <c r="G376">
        <f t="shared" si="19"/>
        <v>88.55613738195068</v>
      </c>
    </row>
    <row r="377" spans="1:7" ht="12.75">
      <c r="A377">
        <v>0.372</v>
      </c>
      <c r="B377">
        <v>68.909</v>
      </c>
      <c r="C377">
        <f t="shared" si="20"/>
        <v>7778574.221271526</v>
      </c>
      <c r="D377">
        <f t="shared" si="21"/>
        <v>709377594.1391575</v>
      </c>
      <c r="F377">
        <f t="shared" si="22"/>
        <v>2037986.44597314</v>
      </c>
      <c r="G377">
        <f t="shared" si="19"/>
        <v>88.5087746705755</v>
      </c>
    </row>
    <row r="378" spans="1:7" ht="12.75">
      <c r="A378">
        <v>0.373</v>
      </c>
      <c r="B378">
        <v>68.151</v>
      </c>
      <c r="C378">
        <f t="shared" si="20"/>
        <v>6532809.588303894</v>
      </c>
      <c r="D378">
        <f t="shared" si="21"/>
        <v>702844784.5508536</v>
      </c>
      <c r="F378">
        <f t="shared" si="22"/>
        <v>1718128.921723924</v>
      </c>
      <c r="G378">
        <f t="shared" si="19"/>
        <v>88.46859426505159</v>
      </c>
    </row>
    <row r="379" spans="1:7" ht="12.75">
      <c r="A379">
        <v>0.374</v>
      </c>
      <c r="B379">
        <v>71.672</v>
      </c>
      <c r="C379">
        <f t="shared" si="20"/>
        <v>14696028.98979652</v>
      </c>
      <c r="D379">
        <f t="shared" si="21"/>
        <v>688148755.5610571</v>
      </c>
      <c r="F379">
        <f t="shared" si="22"/>
        <v>3879751.653306281</v>
      </c>
      <c r="G379">
        <f t="shared" si="19"/>
        <v>88.37682328840447</v>
      </c>
    </row>
    <row r="380" spans="1:7" ht="12.75">
      <c r="A380">
        <v>0.375</v>
      </c>
      <c r="B380">
        <v>66.057</v>
      </c>
      <c r="C380">
        <f t="shared" si="20"/>
        <v>4033666.6088992795</v>
      </c>
      <c r="D380">
        <f t="shared" si="21"/>
        <v>684115088.9521579</v>
      </c>
      <c r="F380">
        <f t="shared" si="22"/>
        <v>1068921.6513583092</v>
      </c>
      <c r="G380">
        <f t="shared" si="19"/>
        <v>88.35129169398957</v>
      </c>
    </row>
    <row r="381" spans="1:7" ht="12.75">
      <c r="A381">
        <v>0.376</v>
      </c>
      <c r="B381">
        <v>70.797</v>
      </c>
      <c r="C381">
        <f t="shared" si="20"/>
        <v>12014342.26544641</v>
      </c>
      <c r="D381">
        <f t="shared" si="21"/>
        <v>672100746.6867114</v>
      </c>
      <c r="F381">
        <f t="shared" si="22"/>
        <v>3195815.042608745</v>
      </c>
      <c r="G381">
        <f t="shared" si="19"/>
        <v>88.27434377891092</v>
      </c>
    </row>
    <row r="382" spans="1:7" ht="12.75">
      <c r="A382">
        <v>0.377</v>
      </c>
      <c r="B382">
        <v>66.156</v>
      </c>
      <c r="C382">
        <f t="shared" si="20"/>
        <v>4126672.463229374</v>
      </c>
      <c r="D382">
        <f t="shared" si="21"/>
        <v>667974074.223482</v>
      </c>
      <c r="F382">
        <f t="shared" si="22"/>
        <v>1101821.547682243</v>
      </c>
      <c r="G382">
        <f t="shared" si="19"/>
        <v>88.24759606726771</v>
      </c>
    </row>
    <row r="383" spans="1:7" ht="12.75">
      <c r="A383">
        <v>0.378</v>
      </c>
      <c r="B383">
        <v>68.193</v>
      </c>
      <c r="C383">
        <f t="shared" si="20"/>
        <v>6596293.9374528285</v>
      </c>
      <c r="D383">
        <f t="shared" si="21"/>
        <v>661377780.2860292</v>
      </c>
      <c r="F383">
        <f t="shared" si="22"/>
        <v>1767806.7752373582</v>
      </c>
      <c r="G383">
        <f t="shared" si="19"/>
        <v>88.20449600221977</v>
      </c>
    </row>
    <row r="384" spans="1:7" ht="12.75">
      <c r="A384">
        <v>0.379</v>
      </c>
      <c r="B384">
        <v>70.305</v>
      </c>
      <c r="C384">
        <f t="shared" si="20"/>
        <v>10727536.478355324</v>
      </c>
      <c r="D384">
        <f t="shared" si="21"/>
        <v>650650243.8076739</v>
      </c>
      <c r="F384">
        <f t="shared" si="22"/>
        <v>2885707.3126775823</v>
      </c>
      <c r="G384">
        <f t="shared" si="19"/>
        <v>88.13347596858372</v>
      </c>
    </row>
    <row r="385" spans="1:7" ht="12.75">
      <c r="A385">
        <v>0.38</v>
      </c>
      <c r="B385">
        <v>71.307</v>
      </c>
      <c r="C385">
        <f t="shared" si="20"/>
        <v>13511389.070662107</v>
      </c>
      <c r="D385">
        <f t="shared" si="21"/>
        <v>637138854.7370118</v>
      </c>
      <c r="F385">
        <f t="shared" si="22"/>
        <v>3648075.049078769</v>
      </c>
      <c r="G385">
        <f t="shared" si="19"/>
        <v>88.04234090536981</v>
      </c>
    </row>
    <row r="386" spans="1:7" ht="12.75">
      <c r="A386">
        <v>0.381</v>
      </c>
      <c r="B386">
        <v>69.671</v>
      </c>
      <c r="C386">
        <f t="shared" si="20"/>
        <v>9270432.584045278</v>
      </c>
      <c r="D386">
        <f t="shared" si="21"/>
        <v>627868422.1529665</v>
      </c>
      <c r="F386">
        <f t="shared" si="22"/>
        <v>2512287.2302762703</v>
      </c>
      <c r="G386">
        <f t="shared" si="19"/>
        <v>87.97868641316705</v>
      </c>
    </row>
    <row r="387" spans="1:7" ht="12.75">
      <c r="A387">
        <v>0.382</v>
      </c>
      <c r="B387">
        <v>62.54</v>
      </c>
      <c r="C387">
        <f t="shared" si="20"/>
        <v>1794733.6268325264</v>
      </c>
      <c r="D387">
        <f t="shared" si="21"/>
        <v>626073688.526134</v>
      </c>
      <c r="F387">
        <f t="shared" si="22"/>
        <v>488167.5464984472</v>
      </c>
      <c r="G387">
        <f t="shared" si="19"/>
        <v>87.9662545243865</v>
      </c>
    </row>
    <row r="388" spans="1:7" ht="12.75">
      <c r="A388">
        <v>0.383</v>
      </c>
      <c r="B388">
        <v>67.435</v>
      </c>
      <c r="C388">
        <f t="shared" si="20"/>
        <v>5539875.439385952</v>
      </c>
      <c r="D388">
        <f t="shared" si="21"/>
        <v>620533813.086748</v>
      </c>
      <c r="F388">
        <f t="shared" si="22"/>
        <v>1512385.994952365</v>
      </c>
      <c r="G388">
        <f t="shared" si="19"/>
        <v>87.92765451325309</v>
      </c>
    </row>
    <row r="389" spans="1:7" ht="12.75">
      <c r="A389">
        <v>0.384</v>
      </c>
      <c r="B389">
        <v>68.625</v>
      </c>
      <c r="C389">
        <f t="shared" si="20"/>
        <v>7286181.745132292</v>
      </c>
      <c r="D389">
        <f t="shared" si="21"/>
        <v>613247631.3416157</v>
      </c>
      <c r="F389">
        <f t="shared" si="22"/>
        <v>1996413.798166248</v>
      </c>
      <c r="G389">
        <f aca="true" t="shared" si="23" ref="G389:G452">10*LOG10(D389)</f>
        <v>87.87635879426728</v>
      </c>
    </row>
    <row r="390" spans="1:7" ht="12.75">
      <c r="A390">
        <v>0.385</v>
      </c>
      <c r="B390">
        <v>65.889</v>
      </c>
      <c r="C390">
        <f aca="true" t="shared" si="24" ref="C390:C453">10^(B390/10)</f>
        <v>3880610.0135487006</v>
      </c>
      <c r="D390">
        <f t="shared" si="21"/>
        <v>609367021.328067</v>
      </c>
      <c r="F390">
        <f t="shared" si="22"/>
        <v>1067167.7537258929</v>
      </c>
      <c r="G390">
        <f t="shared" si="23"/>
        <v>87.84878946698606</v>
      </c>
    </row>
    <row r="391" spans="1:7" ht="12.75">
      <c r="A391">
        <v>0.386</v>
      </c>
      <c r="B391">
        <v>68.038</v>
      </c>
      <c r="C391">
        <f t="shared" si="24"/>
        <v>6365023.332473065</v>
      </c>
      <c r="D391">
        <f aca="true" t="shared" si="25" ref="D391:D454">D390-C391</f>
        <v>603001997.9955939</v>
      </c>
      <c r="F391">
        <f t="shared" si="22"/>
        <v>1756746.439762566</v>
      </c>
      <c r="G391">
        <f t="shared" si="23"/>
        <v>87.80318751140192</v>
      </c>
    </row>
    <row r="392" spans="1:7" ht="12.75">
      <c r="A392">
        <v>0.387</v>
      </c>
      <c r="B392">
        <v>72.17</v>
      </c>
      <c r="C392">
        <f t="shared" si="24"/>
        <v>16481623.91525514</v>
      </c>
      <c r="D392">
        <f t="shared" si="25"/>
        <v>586520374.0803387</v>
      </c>
      <c r="F392">
        <f t="shared" si="22"/>
        <v>4565409.824525674</v>
      </c>
      <c r="G392">
        <f t="shared" si="23"/>
        <v>87.68283102891411</v>
      </c>
    </row>
    <row r="393" spans="1:7" ht="12.75">
      <c r="A393">
        <v>0.388</v>
      </c>
      <c r="B393">
        <v>70.271</v>
      </c>
      <c r="C393">
        <f t="shared" si="24"/>
        <v>10643880.744214285</v>
      </c>
      <c r="D393">
        <f t="shared" si="25"/>
        <v>575876493.3361244</v>
      </c>
      <c r="F393">
        <f t="shared" si="22"/>
        <v>2958998.846891572</v>
      </c>
      <c r="G393">
        <f t="shared" si="23"/>
        <v>87.60329351454438</v>
      </c>
    </row>
    <row r="394" spans="1:7" ht="12.75">
      <c r="A394">
        <v>0.389</v>
      </c>
      <c r="B394">
        <v>70.822</v>
      </c>
      <c r="C394">
        <f t="shared" si="24"/>
        <v>12083701.82026928</v>
      </c>
      <c r="D394">
        <f t="shared" si="25"/>
        <v>563792791.5158552</v>
      </c>
      <c r="F394">
        <f t="shared" si="22"/>
        <v>3371352.8078551292</v>
      </c>
      <c r="G394">
        <f t="shared" si="23"/>
        <v>87.51119518813164</v>
      </c>
    </row>
    <row r="395" spans="1:7" ht="12.75">
      <c r="A395">
        <v>0.39</v>
      </c>
      <c r="B395">
        <v>61.683</v>
      </c>
      <c r="C395">
        <f t="shared" si="24"/>
        <v>1473329.8912320076</v>
      </c>
      <c r="D395">
        <f t="shared" si="25"/>
        <v>562319461.6246232</v>
      </c>
      <c r="F395">
        <f t="shared" si="22"/>
        <v>412532.3695449622</v>
      </c>
      <c r="G395">
        <f t="shared" si="23"/>
        <v>87.49983114506948</v>
      </c>
    </row>
    <row r="396" spans="1:7" ht="12.75">
      <c r="A396">
        <v>0.391</v>
      </c>
      <c r="B396">
        <v>72.486</v>
      </c>
      <c r="C396">
        <f t="shared" si="24"/>
        <v>17725561.442846034</v>
      </c>
      <c r="D396">
        <f t="shared" si="25"/>
        <v>544593900.1817771</v>
      </c>
      <c r="F396">
        <f t="shared" si="22"/>
        <v>4980882.765439736</v>
      </c>
      <c r="G396">
        <f t="shared" si="23"/>
        <v>87.36072772640688</v>
      </c>
    </row>
    <row r="397" spans="1:7" ht="12.75">
      <c r="A397">
        <v>0.392</v>
      </c>
      <c r="B397">
        <v>66.968</v>
      </c>
      <c r="C397">
        <f t="shared" si="24"/>
        <v>4975079.213514422</v>
      </c>
      <c r="D397">
        <f t="shared" si="25"/>
        <v>539618820.9682627</v>
      </c>
      <c r="F397">
        <f t="shared" si="22"/>
        <v>1402972.3382110673</v>
      </c>
      <c r="G397">
        <f t="shared" si="23"/>
        <v>87.3208708870208</v>
      </c>
    </row>
    <row r="398" spans="1:7" ht="12.75">
      <c r="A398">
        <v>0.393</v>
      </c>
      <c r="B398">
        <v>66.712</v>
      </c>
      <c r="C398">
        <f t="shared" si="24"/>
        <v>4690293.2840593895</v>
      </c>
      <c r="D398">
        <f t="shared" si="25"/>
        <v>534928527.68420327</v>
      </c>
      <c r="F398">
        <f t="shared" si="22"/>
        <v>1327352.9993888075</v>
      </c>
      <c r="G398">
        <f t="shared" si="23"/>
        <v>87.28295759393356</v>
      </c>
    </row>
    <row r="399" spans="1:7" ht="12.75">
      <c r="A399">
        <v>0.394</v>
      </c>
      <c r="B399">
        <v>66.34</v>
      </c>
      <c r="C399">
        <f t="shared" si="24"/>
        <v>4305266.104917114</v>
      </c>
      <c r="D399">
        <f t="shared" si="25"/>
        <v>530623261.57928616</v>
      </c>
      <c r="F399">
        <f t="shared" si="22"/>
        <v>1222695.5737964604</v>
      </c>
      <c r="G399">
        <f t="shared" si="23"/>
        <v>87.24786284760683</v>
      </c>
    </row>
    <row r="400" spans="1:7" ht="12.75">
      <c r="A400">
        <v>0.395</v>
      </c>
      <c r="B400">
        <v>66.559</v>
      </c>
      <c r="C400">
        <f t="shared" si="24"/>
        <v>4527933.0838717</v>
      </c>
      <c r="D400">
        <f t="shared" si="25"/>
        <v>526095328.49541444</v>
      </c>
      <c r="F400">
        <f t="shared" si="22"/>
        <v>1290460.9289034347</v>
      </c>
      <c r="G400">
        <f t="shared" si="23"/>
        <v>87.21064445462487</v>
      </c>
    </row>
    <row r="401" spans="1:7" ht="12.75">
      <c r="A401">
        <v>0.396</v>
      </c>
      <c r="B401">
        <v>66.943</v>
      </c>
      <c r="C401">
        <f t="shared" si="24"/>
        <v>4946522.626750658</v>
      </c>
      <c r="D401">
        <f t="shared" si="25"/>
        <v>521148805.8686638</v>
      </c>
      <c r="F401">
        <f t="shared" si="22"/>
        <v>1414705.4712506884</v>
      </c>
      <c r="G401">
        <f t="shared" si="23"/>
        <v>87.16961746985413</v>
      </c>
    </row>
    <row r="402" spans="1:7" ht="12.75">
      <c r="A402">
        <v>0.397</v>
      </c>
      <c r="B402">
        <v>65.7</v>
      </c>
      <c r="C402">
        <f t="shared" si="24"/>
        <v>3715352.2909717364</v>
      </c>
      <c r="D402">
        <f t="shared" si="25"/>
        <v>517433453.57769203</v>
      </c>
      <c r="F402">
        <f t="shared" si="22"/>
        <v>1066306.1075088885</v>
      </c>
      <c r="G402">
        <f t="shared" si="23"/>
        <v>87.13854503689609</v>
      </c>
    </row>
    <row r="403" spans="1:7" ht="12.75">
      <c r="A403">
        <v>0.398</v>
      </c>
      <c r="B403">
        <v>68.022</v>
      </c>
      <c r="C403">
        <f t="shared" si="24"/>
        <v>6341616.862711091</v>
      </c>
      <c r="D403">
        <f t="shared" si="25"/>
        <v>511091836.71498096</v>
      </c>
      <c r="F403">
        <f t="shared" si="22"/>
        <v>1826385.6564607944</v>
      </c>
      <c r="G403">
        <f t="shared" si="23"/>
        <v>87.08498944351929</v>
      </c>
    </row>
    <row r="404" spans="1:7" ht="12.75">
      <c r="A404">
        <v>0.399</v>
      </c>
      <c r="B404">
        <v>63.22</v>
      </c>
      <c r="C404">
        <f t="shared" si="24"/>
        <v>2098939.8836235274</v>
      </c>
      <c r="D404">
        <f t="shared" si="25"/>
        <v>508992896.8313574</v>
      </c>
      <c r="F404">
        <f t="shared" si="22"/>
        <v>606593.6263671995</v>
      </c>
      <c r="G404">
        <f t="shared" si="23"/>
        <v>87.06711721652141</v>
      </c>
    </row>
    <row r="405" spans="1:7" ht="12.75">
      <c r="A405">
        <v>0.4</v>
      </c>
      <c r="B405">
        <v>69.095</v>
      </c>
      <c r="C405">
        <f t="shared" si="24"/>
        <v>8118952.489356757</v>
      </c>
      <c r="D405">
        <f t="shared" si="25"/>
        <v>500873944.34200066</v>
      </c>
      <c r="F405">
        <f t="shared" si="22"/>
        <v>2354496.2219134597</v>
      </c>
      <c r="G405">
        <f t="shared" si="23"/>
        <v>86.99728440108734</v>
      </c>
    </row>
    <row r="406" spans="1:7" ht="12.75">
      <c r="A406">
        <v>0.401</v>
      </c>
      <c r="B406">
        <v>63.484</v>
      </c>
      <c r="C406">
        <f t="shared" si="24"/>
        <v>2230488.559377611</v>
      </c>
      <c r="D406">
        <f t="shared" si="25"/>
        <v>498643455.78262305</v>
      </c>
      <c r="F406">
        <f t="shared" si="22"/>
        <v>649072.1707788849</v>
      </c>
      <c r="G406">
        <f t="shared" si="23"/>
        <v>86.9779012371493</v>
      </c>
    </row>
    <row r="407" spans="1:7" ht="12.75">
      <c r="A407">
        <v>0.402</v>
      </c>
      <c r="B407">
        <v>66.096</v>
      </c>
      <c r="C407">
        <f t="shared" si="24"/>
        <v>4070052.3944023447</v>
      </c>
      <c r="D407">
        <f t="shared" si="25"/>
        <v>494573403.3882207</v>
      </c>
      <c r="F407">
        <f t="shared" si="22"/>
        <v>1188455.2991654847</v>
      </c>
      <c r="G407">
        <f t="shared" si="23"/>
        <v>86.94230757653443</v>
      </c>
    </row>
    <row r="408" spans="1:7" ht="12.75">
      <c r="A408">
        <v>0.403</v>
      </c>
      <c r="B408">
        <v>68.173</v>
      </c>
      <c r="C408">
        <f t="shared" si="24"/>
        <v>6565986.719783583</v>
      </c>
      <c r="D408">
        <f t="shared" si="25"/>
        <v>488007416.6684371</v>
      </c>
      <c r="F408">
        <f t="shared" si="22"/>
        <v>1923834.10889659</v>
      </c>
      <c r="G408">
        <f t="shared" si="23"/>
        <v>86.88426422399637</v>
      </c>
    </row>
    <row r="409" spans="1:7" ht="12.75">
      <c r="A409">
        <v>0.404</v>
      </c>
      <c r="B409">
        <v>63.351</v>
      </c>
      <c r="C409">
        <f t="shared" si="24"/>
        <v>2163216.565407295</v>
      </c>
      <c r="D409">
        <f t="shared" si="25"/>
        <v>485844200.10302985</v>
      </c>
      <c r="F409">
        <f t="shared" si="22"/>
        <v>635985.6702297447</v>
      </c>
      <c r="G409">
        <f t="shared" si="23"/>
        <v>86.86497022588583</v>
      </c>
    </row>
    <row r="410" spans="1:7" ht="12.75">
      <c r="A410">
        <v>0.405</v>
      </c>
      <c r="B410">
        <v>65.768</v>
      </c>
      <c r="C410">
        <f t="shared" si="24"/>
        <v>3773983.5253658667</v>
      </c>
      <c r="D410">
        <f t="shared" si="25"/>
        <v>482070216.57766396</v>
      </c>
      <c r="F410">
        <f t="shared" si="22"/>
        <v>1113325.1399829309</v>
      </c>
      <c r="G410">
        <f t="shared" si="23"/>
        <v>86.83110300585818</v>
      </c>
    </row>
    <row r="411" spans="1:7" ht="12.75">
      <c r="A411">
        <v>0.406</v>
      </c>
      <c r="B411">
        <v>67.729</v>
      </c>
      <c r="C411">
        <f t="shared" si="24"/>
        <v>5927888.141955789</v>
      </c>
      <c r="D411">
        <f t="shared" si="25"/>
        <v>476142328.43570817</v>
      </c>
      <c r="F411">
        <f t="shared" si="22"/>
        <v>1754654.890018914</v>
      </c>
      <c r="G411">
        <f t="shared" si="23"/>
        <v>86.77736791407128</v>
      </c>
    </row>
    <row r="412" spans="1:7" ht="12.75">
      <c r="A412">
        <v>0.407</v>
      </c>
      <c r="B412">
        <v>68.897</v>
      </c>
      <c r="C412">
        <f t="shared" si="24"/>
        <v>7757110.892755292</v>
      </c>
      <c r="D412">
        <f t="shared" si="25"/>
        <v>468385217.5429529</v>
      </c>
      <c r="F412">
        <f t="shared" si="22"/>
        <v>2303861.9351483216</v>
      </c>
      <c r="G412">
        <f t="shared" si="23"/>
        <v>86.70603180079166</v>
      </c>
    </row>
    <row r="413" spans="1:7" ht="12.75">
      <c r="A413">
        <v>0.408</v>
      </c>
      <c r="B413">
        <v>66.744</v>
      </c>
      <c r="C413">
        <f t="shared" si="24"/>
        <v>4724980.276801957</v>
      </c>
      <c r="D413">
        <f t="shared" si="25"/>
        <v>463660237.26615095</v>
      </c>
      <c r="F413">
        <f t="shared" si="22"/>
        <v>1408044.122486983</v>
      </c>
      <c r="G413">
        <f t="shared" si="23"/>
        <v>86.66199853117405</v>
      </c>
    </row>
    <row r="414" spans="1:7" ht="12.75">
      <c r="A414">
        <v>0.409</v>
      </c>
      <c r="B414">
        <v>67.576</v>
      </c>
      <c r="C414">
        <f t="shared" si="24"/>
        <v>5722687.092228428</v>
      </c>
      <c r="D414">
        <f t="shared" si="25"/>
        <v>457937550.17392254</v>
      </c>
      <c r="F414">
        <f t="shared" si="22"/>
        <v>1711083.4405763</v>
      </c>
      <c r="G414">
        <f t="shared" si="23"/>
        <v>86.60806256466554</v>
      </c>
    </row>
    <row r="415" spans="1:7" ht="12.75">
      <c r="A415">
        <v>0.41</v>
      </c>
      <c r="B415">
        <v>64.971</v>
      </c>
      <c r="C415">
        <f t="shared" si="24"/>
        <v>3141231.9059861978</v>
      </c>
      <c r="D415">
        <f t="shared" si="25"/>
        <v>454796318.26793635</v>
      </c>
      <c r="F415">
        <f t="shared" si="22"/>
        <v>942369.5717958593</v>
      </c>
      <c r="G415">
        <f t="shared" si="23"/>
        <v>86.57816940267256</v>
      </c>
    </row>
    <row r="416" spans="1:7" ht="12.75">
      <c r="A416">
        <v>0.411</v>
      </c>
      <c r="B416">
        <v>66.198</v>
      </c>
      <c r="C416">
        <f t="shared" si="24"/>
        <v>4166774.522219099</v>
      </c>
      <c r="D416">
        <f t="shared" si="25"/>
        <v>450629543.7457172</v>
      </c>
      <c r="F416">
        <f t="shared" si="22"/>
        <v>1254199.1311879489</v>
      </c>
      <c r="G416">
        <f t="shared" si="23"/>
        <v>86.5381966112313</v>
      </c>
    </row>
    <row r="417" spans="1:7" ht="12.75">
      <c r="A417">
        <v>0.412</v>
      </c>
      <c r="B417">
        <v>66.958</v>
      </c>
      <c r="C417">
        <f t="shared" si="24"/>
        <v>4963636.848845594</v>
      </c>
      <c r="D417">
        <f t="shared" si="25"/>
        <v>445665906.8968716</v>
      </c>
      <c r="F417">
        <f t="shared" si="22"/>
        <v>1499018.3283513691</v>
      </c>
      <c r="G417">
        <f t="shared" si="23"/>
        <v>86.49009412159126</v>
      </c>
    </row>
    <row r="418" spans="1:7" ht="12.75">
      <c r="A418">
        <v>0.413</v>
      </c>
      <c r="B418">
        <v>62.493</v>
      </c>
      <c r="C418">
        <f t="shared" si="24"/>
        <v>1775415.4709586373</v>
      </c>
      <c r="D418">
        <f t="shared" si="25"/>
        <v>443890491.425913</v>
      </c>
      <c r="F418">
        <f t="shared" si="22"/>
        <v>537950.8877004671</v>
      </c>
      <c r="G418">
        <f t="shared" si="23"/>
        <v>86.47275842106949</v>
      </c>
    </row>
    <row r="419" spans="1:7" ht="12.75">
      <c r="A419">
        <v>0.414</v>
      </c>
      <c r="B419">
        <v>62.842</v>
      </c>
      <c r="C419">
        <f t="shared" si="24"/>
        <v>1923977.5493316858</v>
      </c>
      <c r="D419">
        <f t="shared" si="25"/>
        <v>441966513.8765813</v>
      </c>
      <c r="F419">
        <f t="shared" si="22"/>
        <v>584889.1749968325</v>
      </c>
      <c r="G419">
        <f t="shared" si="23"/>
        <v>86.4538936575286</v>
      </c>
    </row>
    <row r="420" spans="1:7" ht="12.75">
      <c r="A420">
        <v>0.415</v>
      </c>
      <c r="B420">
        <v>68.324</v>
      </c>
      <c r="C420">
        <f t="shared" si="24"/>
        <v>6798294.904549559</v>
      </c>
      <c r="D420">
        <f t="shared" si="25"/>
        <v>435168218.9720318</v>
      </c>
      <c r="F420">
        <f t="shared" si="22"/>
        <v>2073479.9458876154</v>
      </c>
      <c r="G420">
        <f t="shared" si="23"/>
        <v>86.38657170630688</v>
      </c>
    </row>
    <row r="421" spans="1:7" ht="12.75">
      <c r="A421">
        <v>0.416</v>
      </c>
      <c r="B421">
        <v>64.336</v>
      </c>
      <c r="C421">
        <f t="shared" si="24"/>
        <v>2713938.487641592</v>
      </c>
      <c r="D421">
        <f t="shared" si="25"/>
        <v>432454280.4843902</v>
      </c>
      <c r="F421">
        <f t="shared" si="22"/>
        <v>830465.1772183272</v>
      </c>
      <c r="G421">
        <f t="shared" si="23"/>
        <v>86.35940200164087</v>
      </c>
    </row>
    <row r="422" spans="1:7" ht="12.75">
      <c r="A422">
        <v>0.417</v>
      </c>
      <c r="B422">
        <v>68.182</v>
      </c>
      <c r="C422">
        <f t="shared" si="24"/>
        <v>6579607.697293414</v>
      </c>
      <c r="D422">
        <f t="shared" si="25"/>
        <v>425874672.7870968</v>
      </c>
      <c r="F422">
        <f t="shared" si="22"/>
        <v>2019939.563069078</v>
      </c>
      <c r="G422">
        <f t="shared" si="23"/>
        <v>86.29281812893956</v>
      </c>
    </row>
    <row r="423" spans="1:7" ht="12.75">
      <c r="A423">
        <v>0.418</v>
      </c>
      <c r="B423">
        <v>72.812</v>
      </c>
      <c r="C423">
        <f t="shared" si="24"/>
        <v>19107329.810428776</v>
      </c>
      <c r="D423">
        <f t="shared" si="25"/>
        <v>406767342.976668</v>
      </c>
      <c r="F423">
        <f t="shared" si="22"/>
        <v>5885057.581612063</v>
      </c>
      <c r="G423">
        <f t="shared" si="23"/>
        <v>86.09346078630402</v>
      </c>
    </row>
    <row r="424" spans="1:7" ht="12.75">
      <c r="A424">
        <v>0.419</v>
      </c>
      <c r="B424">
        <v>60.591</v>
      </c>
      <c r="C424">
        <f t="shared" si="24"/>
        <v>1145776.7359171135</v>
      </c>
      <c r="D424">
        <f t="shared" si="25"/>
        <v>405621566.2407509</v>
      </c>
      <c r="F424">
        <f t="shared" si="22"/>
        <v>354045.0113983881</v>
      </c>
      <c r="G424">
        <f t="shared" si="23"/>
        <v>86.08121037672319</v>
      </c>
    </row>
    <row r="425" spans="1:7" ht="12.75">
      <c r="A425">
        <v>0.42</v>
      </c>
      <c r="B425">
        <v>63.935</v>
      </c>
      <c r="C425">
        <f t="shared" si="24"/>
        <v>2474571.4613338117</v>
      </c>
      <c r="D425">
        <f t="shared" si="25"/>
        <v>403146994.7794171</v>
      </c>
      <c r="F425">
        <f t="shared" si="22"/>
        <v>767117.1530134816</v>
      </c>
      <c r="G425">
        <f t="shared" si="23"/>
        <v>86.05463426740903</v>
      </c>
    </row>
    <row r="426" spans="1:7" ht="12.75">
      <c r="A426">
        <v>0.421</v>
      </c>
      <c r="B426">
        <v>63.822</v>
      </c>
      <c r="C426">
        <f t="shared" si="24"/>
        <v>2411015.4867304135</v>
      </c>
      <c r="D426">
        <f t="shared" si="25"/>
        <v>400735979.2926867</v>
      </c>
      <c r="F426">
        <f t="shared" si="22"/>
        <v>749825.8163731586</v>
      </c>
      <c r="G426">
        <f t="shared" si="23"/>
        <v>86.02858336460147</v>
      </c>
    </row>
    <row r="427" spans="1:7" ht="12.75">
      <c r="A427">
        <v>0.422</v>
      </c>
      <c r="B427">
        <v>67.073</v>
      </c>
      <c r="C427">
        <f t="shared" si="24"/>
        <v>5096828.259054275</v>
      </c>
      <c r="D427">
        <f t="shared" si="25"/>
        <v>395639151.0336324</v>
      </c>
      <c r="F427">
        <f t="shared" si="22"/>
        <v>1590210.4168249338</v>
      </c>
      <c r="G427">
        <f t="shared" si="23"/>
        <v>85.97299261278422</v>
      </c>
    </row>
    <row r="428" spans="1:7" ht="12.75">
      <c r="A428">
        <v>0.423</v>
      </c>
      <c r="B428">
        <v>64.17</v>
      </c>
      <c r="C428">
        <f t="shared" si="24"/>
        <v>2612161.3543992075</v>
      </c>
      <c r="D428">
        <f t="shared" si="25"/>
        <v>393026989.6792332</v>
      </c>
      <c r="F428">
        <f t="shared" si="22"/>
        <v>817606.5039269519</v>
      </c>
      <c r="G428">
        <f t="shared" si="23"/>
        <v>85.94422374971573</v>
      </c>
    </row>
    <row r="429" spans="1:7" ht="12.75">
      <c r="A429">
        <v>0.424</v>
      </c>
      <c r="B429">
        <v>68.651</v>
      </c>
      <c r="C429">
        <f t="shared" si="24"/>
        <v>7329932.916517803</v>
      </c>
      <c r="D429">
        <f t="shared" si="25"/>
        <v>385697056.7627154</v>
      </c>
      <c r="F429">
        <f t="shared" si="22"/>
        <v>2301598.9357865904</v>
      </c>
      <c r="G429">
        <f t="shared" si="23"/>
        <v>85.86246324796588</v>
      </c>
    </row>
    <row r="430" spans="1:7" ht="12.75">
      <c r="A430">
        <v>0.425</v>
      </c>
      <c r="B430">
        <v>66.906</v>
      </c>
      <c r="C430">
        <f t="shared" si="24"/>
        <v>4904559.414451123</v>
      </c>
      <c r="D430">
        <f t="shared" si="25"/>
        <v>380792497.3482643</v>
      </c>
      <c r="F430">
        <f t="shared" si="22"/>
        <v>1544936.215552104</v>
      </c>
      <c r="G430">
        <f t="shared" si="23"/>
        <v>85.80688383009843</v>
      </c>
    </row>
    <row r="431" spans="1:7" ht="12.75">
      <c r="A431">
        <v>0.426</v>
      </c>
      <c r="B431">
        <v>63.96</v>
      </c>
      <c r="C431">
        <f t="shared" si="24"/>
        <v>2488857.318282395</v>
      </c>
      <c r="D431">
        <f t="shared" si="25"/>
        <v>378303640.0299819</v>
      </c>
      <c r="F431">
        <f t="shared" si="22"/>
        <v>786478.9125772369</v>
      </c>
      <c r="G431">
        <f t="shared" si="23"/>
        <v>85.7784052008558</v>
      </c>
    </row>
    <row r="432" spans="1:7" ht="12.75">
      <c r="A432">
        <v>0.427</v>
      </c>
      <c r="B432">
        <v>62.597</v>
      </c>
      <c r="C432">
        <f t="shared" si="24"/>
        <v>1818444.2878428984</v>
      </c>
      <c r="D432">
        <f t="shared" si="25"/>
        <v>376485195.74213904</v>
      </c>
      <c r="F432">
        <f t="shared" si="22"/>
        <v>576446.8392461988</v>
      </c>
      <c r="G432">
        <f t="shared" si="23"/>
        <v>85.75747903421431</v>
      </c>
    </row>
    <row r="433" spans="1:7" ht="12.75">
      <c r="A433">
        <v>0.428</v>
      </c>
      <c r="B433">
        <v>63.103</v>
      </c>
      <c r="C433">
        <f t="shared" si="24"/>
        <v>2043148.8145171686</v>
      </c>
      <c r="D433">
        <f t="shared" si="25"/>
        <v>374442046.9276219</v>
      </c>
      <c r="F433">
        <f t="shared" si="22"/>
        <v>649721.3230164596</v>
      </c>
      <c r="G433">
        <f t="shared" si="23"/>
        <v>85.73384610694644</v>
      </c>
    </row>
    <row r="434" spans="1:7" ht="12.75">
      <c r="A434">
        <v>0.429</v>
      </c>
      <c r="B434">
        <v>65.811</v>
      </c>
      <c r="C434">
        <f t="shared" si="24"/>
        <v>3811535.771448503</v>
      </c>
      <c r="D434">
        <f t="shared" si="25"/>
        <v>370630511.1561734</v>
      </c>
      <c r="F434">
        <f t="shared" si="22"/>
        <v>1215879.9110920725</v>
      </c>
      <c r="G434">
        <f t="shared" si="23"/>
        <v>85.68941168575238</v>
      </c>
    </row>
    <row r="435" spans="1:7" ht="12.75">
      <c r="A435">
        <v>0.43</v>
      </c>
      <c r="B435">
        <v>64.482</v>
      </c>
      <c r="C435">
        <f t="shared" si="24"/>
        <v>2806725.8854146795</v>
      </c>
      <c r="D435">
        <f t="shared" si="25"/>
        <v>367823785.27075875</v>
      </c>
      <c r="F435">
        <f t="shared" si="22"/>
        <v>898152.2833326975</v>
      </c>
      <c r="G435">
        <f t="shared" si="23"/>
        <v>85.65639809398648</v>
      </c>
    </row>
    <row r="436" spans="1:7" ht="12.75">
      <c r="A436">
        <v>0.431</v>
      </c>
      <c r="B436">
        <v>68.612</v>
      </c>
      <c r="C436">
        <f t="shared" si="24"/>
        <v>7264404.185924756</v>
      </c>
      <c r="D436">
        <f t="shared" si="25"/>
        <v>360559381.084834</v>
      </c>
      <c r="F436">
        <f aca="true" t="shared" si="26" ref="F436:F499">C436*(A436-0.11)</f>
        <v>2331873.7436818467</v>
      </c>
      <c r="G436">
        <f t="shared" si="23"/>
        <v>85.5697679957903</v>
      </c>
    </row>
    <row r="437" spans="1:7" ht="12.75">
      <c r="A437">
        <v>0.432</v>
      </c>
      <c r="B437">
        <v>68.998</v>
      </c>
      <c r="C437">
        <f t="shared" si="24"/>
        <v>7939625.172698592</v>
      </c>
      <c r="D437">
        <f t="shared" si="25"/>
        <v>352619755.91213536</v>
      </c>
      <c r="F437">
        <f t="shared" si="26"/>
        <v>2556559.305608947</v>
      </c>
      <c r="G437">
        <f t="shared" si="23"/>
        <v>85.47306640474002</v>
      </c>
    </row>
    <row r="438" spans="1:7" ht="12.75">
      <c r="A438">
        <v>0.433</v>
      </c>
      <c r="B438">
        <v>67.875</v>
      </c>
      <c r="C438">
        <f t="shared" si="24"/>
        <v>6130557.921498212</v>
      </c>
      <c r="D438">
        <f t="shared" si="25"/>
        <v>346489197.9906371</v>
      </c>
      <c r="F438">
        <f t="shared" si="26"/>
        <v>1980170.2086439226</v>
      </c>
      <c r="G438">
        <f t="shared" si="23"/>
        <v>85.39689699766916</v>
      </c>
    </row>
    <row r="439" spans="1:7" ht="12.75">
      <c r="A439">
        <v>0.434</v>
      </c>
      <c r="B439">
        <v>67.905</v>
      </c>
      <c r="C439">
        <f t="shared" si="24"/>
        <v>6173052.918886845</v>
      </c>
      <c r="D439">
        <f t="shared" si="25"/>
        <v>340316145.0717503</v>
      </c>
      <c r="F439">
        <f t="shared" si="26"/>
        <v>2000069.1457193377</v>
      </c>
      <c r="G439">
        <f t="shared" si="23"/>
        <v>85.31882553119452</v>
      </c>
    </row>
    <row r="440" spans="1:7" ht="12.75">
      <c r="A440">
        <v>0.435</v>
      </c>
      <c r="B440">
        <v>63.003</v>
      </c>
      <c r="C440">
        <f t="shared" si="24"/>
        <v>1996641.0694979208</v>
      </c>
      <c r="D440">
        <f t="shared" si="25"/>
        <v>338319504.00225234</v>
      </c>
      <c r="F440">
        <f t="shared" si="26"/>
        <v>648908.3475868243</v>
      </c>
      <c r="G440">
        <f t="shared" si="23"/>
        <v>85.29327035436188</v>
      </c>
    </row>
    <row r="441" spans="1:7" ht="12.75">
      <c r="A441">
        <v>0.436</v>
      </c>
      <c r="B441">
        <v>67.522</v>
      </c>
      <c r="C441">
        <f t="shared" si="24"/>
        <v>5651971.978176033</v>
      </c>
      <c r="D441">
        <f t="shared" si="25"/>
        <v>332667532.0240763</v>
      </c>
      <c r="F441">
        <f t="shared" si="26"/>
        <v>1842542.8648853868</v>
      </c>
      <c r="G441">
        <f t="shared" si="23"/>
        <v>85.22010416285522</v>
      </c>
    </row>
    <row r="442" spans="1:7" ht="12.75">
      <c r="A442">
        <v>0.437</v>
      </c>
      <c r="B442">
        <v>61.899</v>
      </c>
      <c r="C442">
        <f t="shared" si="24"/>
        <v>1548460.0317618225</v>
      </c>
      <c r="D442">
        <f t="shared" si="25"/>
        <v>331119071.99231446</v>
      </c>
      <c r="F442">
        <f t="shared" si="26"/>
        <v>506346.430386116</v>
      </c>
      <c r="G442">
        <f t="shared" si="23"/>
        <v>85.19984196223152</v>
      </c>
    </row>
    <row r="443" spans="1:7" ht="12.75">
      <c r="A443">
        <v>0.438</v>
      </c>
      <c r="B443">
        <v>61.41</v>
      </c>
      <c r="C443">
        <f t="shared" si="24"/>
        <v>1383566.3789717818</v>
      </c>
      <c r="D443">
        <f t="shared" si="25"/>
        <v>329735505.6133427</v>
      </c>
      <c r="F443">
        <f t="shared" si="26"/>
        <v>453809.77230274444</v>
      </c>
      <c r="G443">
        <f t="shared" si="23"/>
        <v>85.18165714088016</v>
      </c>
    </row>
    <row r="444" spans="1:7" ht="12.75">
      <c r="A444">
        <v>0.439</v>
      </c>
      <c r="B444">
        <v>67.321</v>
      </c>
      <c r="C444">
        <f t="shared" si="24"/>
        <v>5396348.637300693</v>
      </c>
      <c r="D444">
        <f t="shared" si="25"/>
        <v>324339156.97604203</v>
      </c>
      <c r="F444">
        <f t="shared" si="26"/>
        <v>1775398.7016719282</v>
      </c>
      <c r="G444">
        <f t="shared" si="23"/>
        <v>85.10999383554405</v>
      </c>
    </row>
    <row r="445" spans="1:7" ht="12.75">
      <c r="A445">
        <v>0.44</v>
      </c>
      <c r="B445">
        <v>58.981</v>
      </c>
      <c r="C445">
        <f t="shared" si="24"/>
        <v>790860.7094441418</v>
      </c>
      <c r="D445">
        <f t="shared" si="25"/>
        <v>323548296.26659787</v>
      </c>
      <c r="F445">
        <f t="shared" si="26"/>
        <v>260984.03411656682</v>
      </c>
      <c r="G445">
        <f t="shared" si="23"/>
        <v>85.0993911726605</v>
      </c>
    </row>
    <row r="446" spans="1:7" ht="12.75">
      <c r="A446">
        <v>0.441</v>
      </c>
      <c r="B446">
        <v>62.157</v>
      </c>
      <c r="C446">
        <f t="shared" si="24"/>
        <v>1643236.2237025592</v>
      </c>
      <c r="D446">
        <f t="shared" si="25"/>
        <v>321905060.0428953</v>
      </c>
      <c r="F446">
        <f t="shared" si="26"/>
        <v>543911.1900455471</v>
      </c>
      <c r="G446">
        <f t="shared" si="23"/>
        <v>85.07727803437511</v>
      </c>
    </row>
    <row r="447" spans="1:7" ht="12.75">
      <c r="A447">
        <v>0.442</v>
      </c>
      <c r="B447">
        <v>63.276</v>
      </c>
      <c r="C447">
        <f t="shared" si="24"/>
        <v>2126179.859862526</v>
      </c>
      <c r="D447">
        <f t="shared" si="25"/>
        <v>319778880.1830328</v>
      </c>
      <c r="F447">
        <f t="shared" si="26"/>
        <v>705891.7134743587</v>
      </c>
      <c r="G447">
        <f t="shared" si="23"/>
        <v>85.04849777350019</v>
      </c>
    </row>
    <row r="448" spans="1:7" ht="12.75">
      <c r="A448">
        <v>0.443</v>
      </c>
      <c r="B448">
        <v>66.229</v>
      </c>
      <c r="C448">
        <f t="shared" si="24"/>
        <v>4196623.420398319</v>
      </c>
      <c r="D448">
        <f t="shared" si="25"/>
        <v>315582256.7626345</v>
      </c>
      <c r="F448">
        <f t="shared" si="26"/>
        <v>1397475.5989926404</v>
      </c>
      <c r="G448">
        <f t="shared" si="23"/>
        <v>84.99112577532631</v>
      </c>
    </row>
    <row r="449" spans="1:7" ht="12.75">
      <c r="A449">
        <v>0.444</v>
      </c>
      <c r="B449">
        <v>65.744</v>
      </c>
      <c r="C449">
        <f t="shared" si="24"/>
        <v>3753185.2423791424</v>
      </c>
      <c r="D449">
        <f t="shared" si="25"/>
        <v>311829071.5202554</v>
      </c>
      <c r="F449">
        <f t="shared" si="26"/>
        <v>1253563.8709546337</v>
      </c>
      <c r="G449">
        <f t="shared" si="23"/>
        <v>84.93916601591351</v>
      </c>
    </row>
    <row r="450" spans="1:7" ht="12.75">
      <c r="A450">
        <v>0.445</v>
      </c>
      <c r="B450">
        <v>60.872</v>
      </c>
      <c r="C450">
        <f t="shared" si="24"/>
        <v>1222362.4492787346</v>
      </c>
      <c r="D450">
        <f t="shared" si="25"/>
        <v>310606709.0709767</v>
      </c>
      <c r="F450">
        <f t="shared" si="26"/>
        <v>409491.42050837615</v>
      </c>
      <c r="G450">
        <f t="shared" si="23"/>
        <v>84.92210832207206</v>
      </c>
    </row>
    <row r="451" spans="1:7" ht="12.75">
      <c r="A451">
        <v>0.446</v>
      </c>
      <c r="B451">
        <v>65.803</v>
      </c>
      <c r="C451">
        <f t="shared" si="24"/>
        <v>3804521.1258004038</v>
      </c>
      <c r="D451">
        <f t="shared" si="25"/>
        <v>306802187.94517624</v>
      </c>
      <c r="F451">
        <f t="shared" si="26"/>
        <v>1278319.0982689357</v>
      </c>
      <c r="G451">
        <f t="shared" si="23"/>
        <v>84.8685845243838</v>
      </c>
    </row>
    <row r="452" spans="1:7" ht="12.75">
      <c r="A452">
        <v>0.447</v>
      </c>
      <c r="B452">
        <v>64.875</v>
      </c>
      <c r="C452">
        <f t="shared" si="24"/>
        <v>3072557.365267447</v>
      </c>
      <c r="D452">
        <f t="shared" si="25"/>
        <v>303729630.5799088</v>
      </c>
      <c r="F452">
        <f t="shared" si="26"/>
        <v>1035451.8320951298</v>
      </c>
      <c r="G452">
        <f t="shared" si="23"/>
        <v>84.8248716192036</v>
      </c>
    </row>
    <row r="453" spans="1:7" ht="12.75">
      <c r="A453">
        <v>0.448</v>
      </c>
      <c r="B453">
        <v>63.35</v>
      </c>
      <c r="C453">
        <f t="shared" si="24"/>
        <v>2162718.523727024</v>
      </c>
      <c r="D453">
        <f t="shared" si="25"/>
        <v>301566912.0561818</v>
      </c>
      <c r="F453">
        <f t="shared" si="26"/>
        <v>730998.8610197342</v>
      </c>
      <c r="G453">
        <f aca="true" t="shared" si="27" ref="G453:G516">10*LOG10(D453)</f>
        <v>84.79383688989105</v>
      </c>
    </row>
    <row r="454" spans="1:7" ht="12.75">
      <c r="A454">
        <v>0.449</v>
      </c>
      <c r="B454">
        <v>64.205</v>
      </c>
      <c r="C454">
        <f aca="true" t="shared" si="28" ref="C454:C517">10^(B454/10)</f>
        <v>2633297.943675517</v>
      </c>
      <c r="D454">
        <f t="shared" si="25"/>
        <v>298933614.1125063</v>
      </c>
      <c r="F454">
        <f t="shared" si="26"/>
        <v>892688.0029060004</v>
      </c>
      <c r="G454">
        <f t="shared" si="27"/>
        <v>84.75574752786929</v>
      </c>
    </row>
    <row r="455" spans="1:7" ht="12.75">
      <c r="A455">
        <v>0.45</v>
      </c>
      <c r="B455">
        <v>60.691</v>
      </c>
      <c r="C455">
        <f t="shared" si="28"/>
        <v>1172465.3045823006</v>
      </c>
      <c r="D455">
        <f aca="true" t="shared" si="29" ref="D455:D518">D454-C455</f>
        <v>297761148.807924</v>
      </c>
      <c r="F455">
        <f t="shared" si="26"/>
        <v>398638.2035579822</v>
      </c>
      <c r="G455">
        <f t="shared" si="27"/>
        <v>84.7386803136427</v>
      </c>
    </row>
    <row r="456" spans="1:7" ht="12.75">
      <c r="A456">
        <v>0.451</v>
      </c>
      <c r="B456">
        <v>65.518</v>
      </c>
      <c r="C456">
        <f t="shared" si="28"/>
        <v>3562870.194045533</v>
      </c>
      <c r="D456">
        <f t="shared" si="29"/>
        <v>294198278.6138784</v>
      </c>
      <c r="F456">
        <f t="shared" si="26"/>
        <v>1214938.7361695268</v>
      </c>
      <c r="G456">
        <f t="shared" si="27"/>
        <v>84.68640127294704</v>
      </c>
    </row>
    <row r="457" spans="1:7" ht="12.75">
      <c r="A457">
        <v>0.452</v>
      </c>
      <c r="B457">
        <v>64.338</v>
      </c>
      <c r="C457">
        <f t="shared" si="28"/>
        <v>2715188.5903272694</v>
      </c>
      <c r="D457">
        <f t="shared" si="29"/>
        <v>291483090.02355117</v>
      </c>
      <c r="F457">
        <f t="shared" si="26"/>
        <v>928594.4978919262</v>
      </c>
      <c r="G457">
        <f t="shared" si="27"/>
        <v>84.64613364849818</v>
      </c>
    </row>
    <row r="458" spans="1:7" ht="12.75">
      <c r="A458">
        <v>0.453</v>
      </c>
      <c r="B458">
        <v>66.369</v>
      </c>
      <c r="C458">
        <f t="shared" si="28"/>
        <v>4334110.703101769</v>
      </c>
      <c r="D458">
        <f t="shared" si="29"/>
        <v>287148979.3204494</v>
      </c>
      <c r="F458">
        <f t="shared" si="26"/>
        <v>1486599.9711639069</v>
      </c>
      <c r="G458">
        <f t="shared" si="27"/>
        <v>84.58107276907333</v>
      </c>
    </row>
    <row r="459" spans="1:7" ht="12.75">
      <c r="A459">
        <v>0.454</v>
      </c>
      <c r="B459">
        <v>65.872</v>
      </c>
      <c r="C459">
        <f t="shared" si="28"/>
        <v>3865449.4659828483</v>
      </c>
      <c r="D459">
        <f t="shared" si="29"/>
        <v>283283529.85446656</v>
      </c>
      <c r="F459">
        <f t="shared" si="26"/>
        <v>1329714.6162981</v>
      </c>
      <c r="G459">
        <f t="shared" si="27"/>
        <v>84.52221325310228</v>
      </c>
    </row>
    <row r="460" spans="1:7" ht="12.75">
      <c r="A460">
        <v>0.455</v>
      </c>
      <c r="B460">
        <v>62.07</v>
      </c>
      <c r="C460">
        <f t="shared" si="28"/>
        <v>1610645.6351782717</v>
      </c>
      <c r="D460">
        <f t="shared" si="29"/>
        <v>281672884.2192883</v>
      </c>
      <c r="F460">
        <f t="shared" si="26"/>
        <v>555672.7441365038</v>
      </c>
      <c r="G460">
        <f t="shared" si="27"/>
        <v>84.49745040806333</v>
      </c>
    </row>
    <row r="461" spans="1:7" ht="12.75">
      <c r="A461">
        <v>0.456</v>
      </c>
      <c r="B461">
        <v>62.817</v>
      </c>
      <c r="C461">
        <f t="shared" si="28"/>
        <v>1912934.0604823504</v>
      </c>
      <c r="D461">
        <f t="shared" si="29"/>
        <v>279759950.15880597</v>
      </c>
      <c r="F461">
        <f t="shared" si="26"/>
        <v>661875.1849268933</v>
      </c>
      <c r="G461">
        <f t="shared" si="27"/>
        <v>84.46785541928593</v>
      </c>
    </row>
    <row r="462" spans="1:7" ht="12.75">
      <c r="A462">
        <v>0.457</v>
      </c>
      <c r="B462">
        <v>66.888</v>
      </c>
      <c r="C462">
        <f t="shared" si="28"/>
        <v>4884273.784229265</v>
      </c>
      <c r="D462">
        <f t="shared" si="29"/>
        <v>274875676.3745767</v>
      </c>
      <c r="F462">
        <f t="shared" si="26"/>
        <v>1694843.003127555</v>
      </c>
      <c r="G462">
        <f t="shared" si="27"/>
        <v>84.39136311019632</v>
      </c>
    </row>
    <row r="463" spans="1:7" ht="12.75">
      <c r="A463">
        <v>0.458</v>
      </c>
      <c r="B463">
        <v>66.663</v>
      </c>
      <c r="C463">
        <f t="shared" si="28"/>
        <v>4637671.681240623</v>
      </c>
      <c r="D463">
        <f t="shared" si="29"/>
        <v>270238004.69333607</v>
      </c>
      <c r="F463">
        <f t="shared" si="26"/>
        <v>1613909.7450717369</v>
      </c>
      <c r="G463">
        <f t="shared" si="27"/>
        <v>84.31746425618464</v>
      </c>
    </row>
    <row r="464" spans="1:7" ht="12.75">
      <c r="A464">
        <v>0.459</v>
      </c>
      <c r="B464">
        <v>63.014</v>
      </c>
      <c r="C464">
        <f t="shared" si="28"/>
        <v>2001704.6589899622</v>
      </c>
      <c r="D464">
        <f t="shared" si="29"/>
        <v>268236300.0343461</v>
      </c>
      <c r="F464">
        <f t="shared" si="26"/>
        <v>698594.9259874969</v>
      </c>
      <c r="G464">
        <f t="shared" si="27"/>
        <v>84.28517549943024</v>
      </c>
    </row>
    <row r="465" spans="1:7" ht="12.75">
      <c r="A465">
        <v>0.46</v>
      </c>
      <c r="B465">
        <v>65.488</v>
      </c>
      <c r="C465">
        <f t="shared" si="28"/>
        <v>3538343.568147224</v>
      </c>
      <c r="D465">
        <f t="shared" si="29"/>
        <v>264697956.4661989</v>
      </c>
      <c r="F465">
        <f t="shared" si="26"/>
        <v>1238420.2488515284</v>
      </c>
      <c r="G465">
        <f t="shared" si="27"/>
        <v>84.22750588453297</v>
      </c>
    </row>
    <row r="466" spans="1:7" ht="12.75">
      <c r="A466">
        <v>0.461</v>
      </c>
      <c r="B466">
        <v>65.475</v>
      </c>
      <c r="C466">
        <f t="shared" si="28"/>
        <v>3527767.866188738</v>
      </c>
      <c r="D466">
        <f t="shared" si="29"/>
        <v>261170188.60001016</v>
      </c>
      <c r="F466">
        <f t="shared" si="26"/>
        <v>1238246.5210322472</v>
      </c>
      <c r="G466">
        <f t="shared" si="27"/>
        <v>84.16923602674238</v>
      </c>
    </row>
    <row r="467" spans="1:7" ht="12.75">
      <c r="A467">
        <v>0.462</v>
      </c>
      <c r="B467">
        <v>65.985</v>
      </c>
      <c r="C467">
        <f t="shared" si="28"/>
        <v>3967345.289316546</v>
      </c>
      <c r="D467">
        <f t="shared" si="29"/>
        <v>257202843.31069362</v>
      </c>
      <c r="F467">
        <f t="shared" si="26"/>
        <v>1396505.5418394243</v>
      </c>
      <c r="G467">
        <f t="shared" si="27"/>
        <v>84.10275765291529</v>
      </c>
    </row>
    <row r="468" spans="1:7" ht="12.75">
      <c r="A468">
        <v>0.463</v>
      </c>
      <c r="B468">
        <v>64.526</v>
      </c>
      <c r="C468">
        <f t="shared" si="28"/>
        <v>2835306.411760688</v>
      </c>
      <c r="D468">
        <f t="shared" si="29"/>
        <v>254367536.89893293</v>
      </c>
      <c r="F468">
        <f t="shared" si="26"/>
        <v>1000863.1633515229</v>
      </c>
      <c r="G468">
        <f t="shared" si="27"/>
        <v>84.05461684628621</v>
      </c>
    </row>
    <row r="469" spans="1:7" ht="12.75">
      <c r="A469">
        <v>0.464</v>
      </c>
      <c r="B469">
        <v>64.424</v>
      </c>
      <c r="C469">
        <f t="shared" si="28"/>
        <v>2769491.2668096935</v>
      </c>
      <c r="D469">
        <f t="shared" si="29"/>
        <v>251598045.63212323</v>
      </c>
      <c r="F469">
        <f t="shared" si="26"/>
        <v>980399.9084506317</v>
      </c>
      <c r="G469">
        <f t="shared" si="27"/>
        <v>84.00707263265755</v>
      </c>
    </row>
    <row r="470" spans="1:7" ht="12.75">
      <c r="A470">
        <v>0.465</v>
      </c>
      <c r="B470">
        <v>65.498</v>
      </c>
      <c r="C470">
        <f t="shared" si="28"/>
        <v>3546500.292473211</v>
      </c>
      <c r="D470">
        <f t="shared" si="29"/>
        <v>248051545.33965003</v>
      </c>
      <c r="F470">
        <f t="shared" si="26"/>
        <v>1259007.6038279901</v>
      </c>
      <c r="G470">
        <f t="shared" si="27"/>
        <v>83.94541936997652</v>
      </c>
    </row>
    <row r="471" spans="1:7" ht="12.75">
      <c r="A471">
        <v>0.466</v>
      </c>
      <c r="B471">
        <v>65.436</v>
      </c>
      <c r="C471">
        <f t="shared" si="28"/>
        <v>3496230.0400270256</v>
      </c>
      <c r="D471">
        <f t="shared" si="29"/>
        <v>244555315.299623</v>
      </c>
      <c r="F471">
        <f t="shared" si="26"/>
        <v>1244657.8942496213</v>
      </c>
      <c r="G471">
        <f t="shared" si="27"/>
        <v>83.88377106454826</v>
      </c>
    </row>
    <row r="472" spans="1:7" ht="12.75">
      <c r="A472">
        <v>0.467</v>
      </c>
      <c r="B472">
        <v>61.949</v>
      </c>
      <c r="C472">
        <f t="shared" si="28"/>
        <v>1566390.3538728897</v>
      </c>
      <c r="D472">
        <f t="shared" si="29"/>
        <v>242988924.94575012</v>
      </c>
      <c r="F472">
        <f t="shared" si="26"/>
        <v>559201.3563326217</v>
      </c>
      <c r="G472">
        <f t="shared" si="27"/>
        <v>83.85586479587785</v>
      </c>
    </row>
    <row r="473" spans="1:7" ht="12.75">
      <c r="A473">
        <v>0.468</v>
      </c>
      <c r="B473">
        <v>61.951</v>
      </c>
      <c r="C473">
        <f t="shared" si="28"/>
        <v>1567111.8694109581</v>
      </c>
      <c r="D473">
        <f t="shared" si="29"/>
        <v>241421813.07633916</v>
      </c>
      <c r="F473">
        <f t="shared" si="26"/>
        <v>561026.0492491231</v>
      </c>
      <c r="G473">
        <f t="shared" si="27"/>
        <v>83.82776507147852</v>
      </c>
    </row>
    <row r="474" spans="1:7" ht="12.75">
      <c r="A474">
        <v>0.469</v>
      </c>
      <c r="B474">
        <v>64.319</v>
      </c>
      <c r="C474">
        <f t="shared" si="28"/>
        <v>2703335.826361779</v>
      </c>
      <c r="D474">
        <f t="shared" si="29"/>
        <v>238718477.24997738</v>
      </c>
      <c r="F474">
        <f t="shared" si="26"/>
        <v>970497.5616638786</v>
      </c>
      <c r="G474">
        <f t="shared" si="27"/>
        <v>83.77886035500848</v>
      </c>
    </row>
    <row r="475" spans="1:7" ht="12.75">
      <c r="A475">
        <v>0.47</v>
      </c>
      <c r="B475">
        <v>65.022</v>
      </c>
      <c r="C475">
        <f t="shared" si="28"/>
        <v>3178337.412146225</v>
      </c>
      <c r="D475">
        <f t="shared" si="29"/>
        <v>235540139.83783117</v>
      </c>
      <c r="F475">
        <f t="shared" si="26"/>
        <v>1144201.468372641</v>
      </c>
      <c r="G475">
        <f t="shared" si="27"/>
        <v>83.72064928554511</v>
      </c>
    </row>
    <row r="476" spans="1:7" ht="12.75">
      <c r="A476">
        <v>0.471</v>
      </c>
      <c r="B476">
        <v>64.366</v>
      </c>
      <c r="C476">
        <f t="shared" si="28"/>
        <v>2732750.6105220905</v>
      </c>
      <c r="D476">
        <f t="shared" si="29"/>
        <v>232807389.22730908</v>
      </c>
      <c r="F476">
        <f t="shared" si="26"/>
        <v>986522.9703984746</v>
      </c>
      <c r="G476">
        <f t="shared" si="27"/>
        <v>83.66996760555676</v>
      </c>
    </row>
    <row r="477" spans="1:7" ht="12.75">
      <c r="A477">
        <v>0.472</v>
      </c>
      <c r="B477">
        <v>57.025</v>
      </c>
      <c r="C477">
        <f t="shared" si="28"/>
        <v>504080.6191026697</v>
      </c>
      <c r="D477">
        <f t="shared" si="29"/>
        <v>232303308.60820642</v>
      </c>
      <c r="F477">
        <f t="shared" si="26"/>
        <v>182477.18411516643</v>
      </c>
      <c r="G477">
        <f t="shared" si="27"/>
        <v>83.66055395336414</v>
      </c>
    </row>
    <row r="478" spans="1:7" ht="12.75">
      <c r="A478">
        <v>0.473</v>
      </c>
      <c r="B478">
        <v>65.339</v>
      </c>
      <c r="C478">
        <f t="shared" si="28"/>
        <v>3419007.079020699</v>
      </c>
      <c r="D478">
        <f t="shared" si="29"/>
        <v>228884301.5291857</v>
      </c>
      <c r="F478">
        <f t="shared" si="26"/>
        <v>1241099.5696845136</v>
      </c>
      <c r="G478">
        <f t="shared" si="27"/>
        <v>83.59616006772193</v>
      </c>
    </row>
    <row r="479" spans="1:7" ht="12.75">
      <c r="A479">
        <v>0.474</v>
      </c>
      <c r="B479">
        <v>59.974</v>
      </c>
      <c r="C479">
        <f t="shared" si="28"/>
        <v>994031.1634657787</v>
      </c>
      <c r="D479">
        <f t="shared" si="29"/>
        <v>227890270.36571994</v>
      </c>
      <c r="F479">
        <f t="shared" si="26"/>
        <v>361827.34350154345</v>
      </c>
      <c r="G479">
        <f t="shared" si="27"/>
        <v>83.57725783641628</v>
      </c>
    </row>
    <row r="480" spans="1:7" ht="12.75">
      <c r="A480">
        <v>0.475</v>
      </c>
      <c r="B480">
        <v>62.153</v>
      </c>
      <c r="C480">
        <f t="shared" si="28"/>
        <v>1641723.443977123</v>
      </c>
      <c r="D480">
        <f t="shared" si="29"/>
        <v>226248546.92174283</v>
      </c>
      <c r="F480">
        <f t="shared" si="26"/>
        <v>599229.0570516499</v>
      </c>
      <c r="G480">
        <f t="shared" si="27"/>
        <v>83.54585798635713</v>
      </c>
    </row>
    <row r="481" spans="1:7" ht="12.75">
      <c r="A481">
        <v>0.476</v>
      </c>
      <c r="B481">
        <v>60.889</v>
      </c>
      <c r="C481">
        <f t="shared" si="28"/>
        <v>1227156.6353670806</v>
      </c>
      <c r="D481">
        <f t="shared" si="29"/>
        <v>225021390.28637576</v>
      </c>
      <c r="F481">
        <f t="shared" si="26"/>
        <v>449139.3285443515</v>
      </c>
      <c r="G481">
        <f t="shared" si="27"/>
        <v>83.52223803630437</v>
      </c>
    </row>
    <row r="482" spans="1:7" ht="12.75">
      <c r="A482">
        <v>0.477</v>
      </c>
      <c r="B482">
        <v>67.802</v>
      </c>
      <c r="C482">
        <f t="shared" si="28"/>
        <v>6028371.389224664</v>
      </c>
      <c r="D482">
        <f t="shared" si="29"/>
        <v>218993018.89715108</v>
      </c>
      <c r="F482">
        <f t="shared" si="26"/>
        <v>2212412.299845452</v>
      </c>
      <c r="G482">
        <f t="shared" si="27"/>
        <v>83.40430270535235</v>
      </c>
    </row>
    <row r="483" spans="1:7" ht="12.75">
      <c r="A483">
        <v>0.478</v>
      </c>
      <c r="B483">
        <v>61.965</v>
      </c>
      <c r="C483">
        <f t="shared" si="28"/>
        <v>1572171.7924629424</v>
      </c>
      <c r="D483">
        <f t="shared" si="29"/>
        <v>217420847.10468814</v>
      </c>
      <c r="F483">
        <f t="shared" si="26"/>
        <v>578559.2196263628</v>
      </c>
      <c r="G483">
        <f t="shared" si="27"/>
        <v>83.37301183487448</v>
      </c>
    </row>
    <row r="484" spans="1:7" ht="12.75">
      <c r="A484">
        <v>0.479</v>
      </c>
      <c r="B484">
        <v>61.727</v>
      </c>
      <c r="C484">
        <f t="shared" si="28"/>
        <v>1488332.6187842556</v>
      </c>
      <c r="D484">
        <f t="shared" si="29"/>
        <v>215932514.4859039</v>
      </c>
      <c r="F484">
        <f t="shared" si="26"/>
        <v>549194.7363313903</v>
      </c>
      <c r="G484">
        <f t="shared" si="27"/>
        <v>83.34318042049921</v>
      </c>
    </row>
    <row r="485" spans="1:7" ht="12.75">
      <c r="A485">
        <v>0.48</v>
      </c>
      <c r="B485">
        <v>61.075</v>
      </c>
      <c r="C485">
        <f t="shared" si="28"/>
        <v>1280855.094536279</v>
      </c>
      <c r="D485">
        <f t="shared" si="29"/>
        <v>214651659.3913676</v>
      </c>
      <c r="F485">
        <f t="shared" si="26"/>
        <v>473916.38497842324</v>
      </c>
      <c r="G485">
        <f t="shared" si="27"/>
        <v>83.31734250195979</v>
      </c>
    </row>
    <row r="486" spans="1:7" ht="12.75">
      <c r="A486">
        <v>0.481</v>
      </c>
      <c r="B486">
        <v>63.619</v>
      </c>
      <c r="C486">
        <f t="shared" si="28"/>
        <v>2300911.9518517666</v>
      </c>
      <c r="D486">
        <f t="shared" si="29"/>
        <v>212350747.43951586</v>
      </c>
      <c r="F486">
        <f t="shared" si="26"/>
        <v>853638.3341370054</v>
      </c>
      <c r="G486">
        <f t="shared" si="27"/>
        <v>83.27053793974147</v>
      </c>
    </row>
    <row r="487" spans="1:7" ht="12.75">
      <c r="A487">
        <v>0.482</v>
      </c>
      <c r="B487">
        <v>64.077</v>
      </c>
      <c r="C487">
        <f t="shared" si="28"/>
        <v>2556819.088689689</v>
      </c>
      <c r="D487">
        <f t="shared" si="29"/>
        <v>209793928.35082617</v>
      </c>
      <c r="F487">
        <f t="shared" si="26"/>
        <v>951136.7009925643</v>
      </c>
      <c r="G487">
        <f t="shared" si="27"/>
        <v>83.2179291511641</v>
      </c>
    </row>
    <row r="488" spans="1:7" ht="12.75">
      <c r="A488">
        <v>0.483</v>
      </c>
      <c r="B488">
        <v>61.694</v>
      </c>
      <c r="C488">
        <f t="shared" si="28"/>
        <v>1477066.3353378251</v>
      </c>
      <c r="D488">
        <f t="shared" si="29"/>
        <v>208316862.01548836</v>
      </c>
      <c r="F488">
        <f t="shared" si="26"/>
        <v>550945.7430810088</v>
      </c>
      <c r="G488">
        <f t="shared" si="27"/>
        <v>83.18724424935228</v>
      </c>
    </row>
    <row r="489" spans="1:7" ht="12.75">
      <c r="A489">
        <v>0.484</v>
      </c>
      <c r="B489">
        <v>64.102</v>
      </c>
      <c r="C489">
        <f t="shared" si="28"/>
        <v>2571579.766372746</v>
      </c>
      <c r="D489">
        <f t="shared" si="29"/>
        <v>205745282.24911562</v>
      </c>
      <c r="F489">
        <f t="shared" si="26"/>
        <v>961770.8326234069</v>
      </c>
      <c r="G489">
        <f t="shared" si="27"/>
        <v>83.13329885601603</v>
      </c>
    </row>
    <row r="490" spans="1:7" ht="12.75">
      <c r="A490">
        <v>0.485</v>
      </c>
      <c r="B490">
        <v>65.939</v>
      </c>
      <c r="C490">
        <f t="shared" si="28"/>
        <v>3925545.359701092</v>
      </c>
      <c r="D490">
        <f t="shared" si="29"/>
        <v>201819736.88941452</v>
      </c>
      <c r="F490">
        <f t="shared" si="26"/>
        <v>1472079.5098879095</v>
      </c>
      <c r="G490">
        <f t="shared" si="27"/>
        <v>83.04963635652229</v>
      </c>
    </row>
    <row r="491" spans="1:7" ht="12.75">
      <c r="A491">
        <v>0.486</v>
      </c>
      <c r="B491">
        <v>65.506</v>
      </c>
      <c r="C491">
        <f t="shared" si="28"/>
        <v>3553039.208152723</v>
      </c>
      <c r="D491">
        <f t="shared" si="29"/>
        <v>198266697.6812618</v>
      </c>
      <c r="F491">
        <f t="shared" si="26"/>
        <v>1335942.7422654238</v>
      </c>
      <c r="G491">
        <f t="shared" si="27"/>
        <v>82.97249773066366</v>
      </c>
    </row>
    <row r="492" spans="1:7" ht="12.75">
      <c r="A492">
        <v>0.487</v>
      </c>
      <c r="B492">
        <v>62.007</v>
      </c>
      <c r="C492">
        <f t="shared" si="28"/>
        <v>1587449.7982957563</v>
      </c>
      <c r="D492">
        <f t="shared" si="29"/>
        <v>196679247.88296604</v>
      </c>
      <c r="F492">
        <f t="shared" si="26"/>
        <v>598468.5739575002</v>
      </c>
      <c r="G492">
        <f t="shared" si="27"/>
        <v>82.93758538844776</v>
      </c>
    </row>
    <row r="493" spans="1:7" ht="12.75">
      <c r="A493">
        <v>0.488</v>
      </c>
      <c r="B493">
        <v>63.481</v>
      </c>
      <c r="C493">
        <f t="shared" si="28"/>
        <v>2228948.324505064</v>
      </c>
      <c r="D493">
        <f t="shared" si="29"/>
        <v>194450299.55846098</v>
      </c>
      <c r="F493">
        <f t="shared" si="26"/>
        <v>842542.4666629143</v>
      </c>
      <c r="G493">
        <f t="shared" si="27"/>
        <v>82.88808616532008</v>
      </c>
    </row>
    <row r="494" spans="1:7" ht="12.75">
      <c r="A494">
        <v>0.489</v>
      </c>
      <c r="B494">
        <v>65.445</v>
      </c>
      <c r="C494">
        <f t="shared" si="28"/>
        <v>3503482.8830157076</v>
      </c>
      <c r="D494">
        <f t="shared" si="29"/>
        <v>190946816.67544526</v>
      </c>
      <c r="F494">
        <f t="shared" si="26"/>
        <v>1327820.0126629532</v>
      </c>
      <c r="G494">
        <f t="shared" si="27"/>
        <v>82.80912422532262</v>
      </c>
    </row>
    <row r="495" spans="1:7" ht="12.75">
      <c r="A495">
        <v>0.49</v>
      </c>
      <c r="B495">
        <v>59.717</v>
      </c>
      <c r="C495">
        <f t="shared" si="28"/>
        <v>936914.5856727328</v>
      </c>
      <c r="D495">
        <f t="shared" si="29"/>
        <v>190009902.08977252</v>
      </c>
      <c r="F495">
        <f t="shared" si="26"/>
        <v>356027.5425556385</v>
      </c>
      <c r="G495">
        <f t="shared" si="27"/>
        <v>82.78776234168042</v>
      </c>
    </row>
    <row r="496" spans="1:7" ht="12.75">
      <c r="A496">
        <v>0.491</v>
      </c>
      <c r="B496">
        <v>65.28</v>
      </c>
      <c r="C496">
        <f t="shared" si="28"/>
        <v>3372873.086588695</v>
      </c>
      <c r="D496">
        <f t="shared" si="29"/>
        <v>186637029.00318384</v>
      </c>
      <c r="F496">
        <f t="shared" si="26"/>
        <v>1285064.6459902928</v>
      </c>
      <c r="G496">
        <f t="shared" si="27"/>
        <v>82.70997812488477</v>
      </c>
    </row>
    <row r="497" spans="1:7" ht="12.75">
      <c r="A497">
        <v>0.492</v>
      </c>
      <c r="B497">
        <v>64.961</v>
      </c>
      <c r="C497">
        <f t="shared" si="28"/>
        <v>3134007.273083868</v>
      </c>
      <c r="D497">
        <f t="shared" si="29"/>
        <v>183503021.73009998</v>
      </c>
      <c r="F497">
        <f t="shared" si="26"/>
        <v>1197190.7783180375</v>
      </c>
      <c r="G497">
        <f t="shared" si="27"/>
        <v>82.63643220140715</v>
      </c>
    </row>
    <row r="498" spans="1:7" ht="12.75">
      <c r="A498">
        <v>0.493</v>
      </c>
      <c r="B498">
        <v>66.125</v>
      </c>
      <c r="C498">
        <f t="shared" si="28"/>
        <v>4097321.0981354183</v>
      </c>
      <c r="D498">
        <f t="shared" si="29"/>
        <v>179405700.63196456</v>
      </c>
      <c r="F498">
        <f t="shared" si="26"/>
        <v>1569273.9805858652</v>
      </c>
      <c r="G498">
        <f t="shared" si="27"/>
        <v>82.53836238672797</v>
      </c>
    </row>
    <row r="499" spans="1:7" ht="12.75">
      <c r="A499">
        <v>0.494</v>
      </c>
      <c r="B499">
        <v>59.527</v>
      </c>
      <c r="C499">
        <f t="shared" si="28"/>
        <v>896809.0867156063</v>
      </c>
      <c r="D499">
        <f t="shared" si="29"/>
        <v>178508891.54524896</v>
      </c>
      <c r="F499">
        <f t="shared" si="26"/>
        <v>344374.6892987928</v>
      </c>
      <c r="G499">
        <f t="shared" si="27"/>
        <v>82.51659853237364</v>
      </c>
    </row>
    <row r="500" spans="1:7" ht="12.75">
      <c r="A500">
        <v>0.495</v>
      </c>
      <c r="B500">
        <v>61.97</v>
      </c>
      <c r="C500">
        <f t="shared" si="28"/>
        <v>1573982.8644662208</v>
      </c>
      <c r="D500">
        <f t="shared" si="29"/>
        <v>176934908.68078274</v>
      </c>
      <c r="F500">
        <f aca="true" t="shared" si="30" ref="F500:F563">C500*(A500-0.11)</f>
        <v>605983.4028194951</v>
      </c>
      <c r="G500">
        <f t="shared" si="27"/>
        <v>82.47813526249253</v>
      </c>
    </row>
    <row r="501" spans="1:7" ht="12.75">
      <c r="A501">
        <v>0.496</v>
      </c>
      <c r="B501">
        <v>59.88</v>
      </c>
      <c r="C501">
        <f t="shared" si="28"/>
        <v>972747.2237769668</v>
      </c>
      <c r="D501">
        <f t="shared" si="29"/>
        <v>175962161.45700577</v>
      </c>
      <c r="F501">
        <f t="shared" si="30"/>
        <v>375480.4283779092</v>
      </c>
      <c r="G501">
        <f t="shared" si="27"/>
        <v>82.45419288057525</v>
      </c>
    </row>
    <row r="502" spans="1:7" ht="12.75">
      <c r="A502">
        <v>0.497</v>
      </c>
      <c r="B502">
        <v>63.34</v>
      </c>
      <c r="C502">
        <f t="shared" si="28"/>
        <v>2157744.409152672</v>
      </c>
      <c r="D502">
        <f t="shared" si="29"/>
        <v>173804417.04785308</v>
      </c>
      <c r="F502">
        <f t="shared" si="30"/>
        <v>835047.0863420841</v>
      </c>
      <c r="G502">
        <f t="shared" si="27"/>
        <v>82.40060809368879</v>
      </c>
    </row>
    <row r="503" spans="1:7" ht="12.75">
      <c r="A503">
        <v>0.498</v>
      </c>
      <c r="B503">
        <v>61.213</v>
      </c>
      <c r="C503">
        <f t="shared" si="28"/>
        <v>1322208.6681902583</v>
      </c>
      <c r="D503">
        <f t="shared" si="29"/>
        <v>172482208.3796628</v>
      </c>
      <c r="F503">
        <f t="shared" si="30"/>
        <v>513016.9632578202</v>
      </c>
      <c r="G503">
        <f t="shared" si="27"/>
        <v>82.36744304040977</v>
      </c>
    </row>
    <row r="504" spans="1:7" ht="12.75">
      <c r="A504">
        <v>0.499</v>
      </c>
      <c r="B504">
        <v>61.832</v>
      </c>
      <c r="C504">
        <f t="shared" si="28"/>
        <v>1524754.7676599189</v>
      </c>
      <c r="D504">
        <f t="shared" si="29"/>
        <v>170957453.61200288</v>
      </c>
      <c r="F504">
        <f t="shared" si="30"/>
        <v>593129.6046197085</v>
      </c>
      <c r="G504">
        <f t="shared" si="27"/>
        <v>82.32888040447007</v>
      </c>
    </row>
    <row r="505" spans="1:7" ht="12.75">
      <c r="A505">
        <v>0.5</v>
      </c>
      <c r="B505">
        <v>60.643</v>
      </c>
      <c r="C505">
        <f t="shared" si="28"/>
        <v>1159578.0877260892</v>
      </c>
      <c r="D505">
        <f t="shared" si="29"/>
        <v>169797875.5242768</v>
      </c>
      <c r="F505">
        <f t="shared" si="30"/>
        <v>452235.4542131748</v>
      </c>
      <c r="G505">
        <f t="shared" si="27"/>
        <v>82.29932252139645</v>
      </c>
    </row>
    <row r="506" spans="1:7" ht="12.75">
      <c r="A506">
        <v>0.501</v>
      </c>
      <c r="B506">
        <v>58.533</v>
      </c>
      <c r="C506">
        <f t="shared" si="28"/>
        <v>713345.6216702244</v>
      </c>
      <c r="D506">
        <f t="shared" si="29"/>
        <v>169084529.90260658</v>
      </c>
      <c r="F506">
        <f t="shared" si="30"/>
        <v>278918.13807305775</v>
      </c>
      <c r="G506">
        <f t="shared" si="27"/>
        <v>82.2810387439091</v>
      </c>
    </row>
    <row r="507" spans="1:7" ht="12.75">
      <c r="A507">
        <v>0.502</v>
      </c>
      <c r="B507">
        <v>62.954</v>
      </c>
      <c r="C507">
        <f t="shared" si="28"/>
        <v>1974240.2414542162</v>
      </c>
      <c r="D507">
        <f t="shared" si="29"/>
        <v>167110289.66115236</v>
      </c>
      <c r="F507">
        <f t="shared" si="30"/>
        <v>773902.1746500528</v>
      </c>
      <c r="G507">
        <f t="shared" si="27"/>
        <v>82.23003191996784</v>
      </c>
    </row>
    <row r="508" spans="1:7" ht="12.75">
      <c r="A508">
        <v>0.503</v>
      </c>
      <c r="B508">
        <v>60.298</v>
      </c>
      <c r="C508">
        <f t="shared" si="28"/>
        <v>1071025.9659660724</v>
      </c>
      <c r="D508">
        <f t="shared" si="29"/>
        <v>166039263.6951863</v>
      </c>
      <c r="F508">
        <f t="shared" si="30"/>
        <v>420913.2046246665</v>
      </c>
      <c r="G508">
        <f t="shared" si="27"/>
        <v>82.20210798822197</v>
      </c>
    </row>
    <row r="509" spans="1:7" ht="12.75">
      <c r="A509">
        <v>0.504</v>
      </c>
      <c r="B509">
        <v>60.151</v>
      </c>
      <c r="C509">
        <f t="shared" si="28"/>
        <v>1035380.5444147554</v>
      </c>
      <c r="D509">
        <f t="shared" si="29"/>
        <v>165003883.15077153</v>
      </c>
      <c r="F509">
        <f t="shared" si="30"/>
        <v>407939.93449941365</v>
      </c>
      <c r="G509">
        <f t="shared" si="27"/>
        <v>82.1749416488729</v>
      </c>
    </row>
    <row r="510" spans="1:7" ht="12.75">
      <c r="A510">
        <v>0.505</v>
      </c>
      <c r="B510">
        <v>63.557</v>
      </c>
      <c r="C510">
        <f t="shared" si="28"/>
        <v>2268297.42622448</v>
      </c>
      <c r="D510">
        <f t="shared" si="29"/>
        <v>162735585.72454706</v>
      </c>
      <c r="F510">
        <f t="shared" si="30"/>
        <v>895977.4833586696</v>
      </c>
      <c r="G510">
        <f t="shared" si="27"/>
        <v>82.11482531387557</v>
      </c>
    </row>
    <row r="511" spans="1:7" ht="12.75">
      <c r="A511">
        <v>0.506</v>
      </c>
      <c r="B511">
        <v>60.099</v>
      </c>
      <c r="C511">
        <f t="shared" si="28"/>
        <v>1023057.3974866702</v>
      </c>
      <c r="D511">
        <f t="shared" si="29"/>
        <v>161712528.3270604</v>
      </c>
      <c r="F511">
        <f t="shared" si="30"/>
        <v>405130.7294047214</v>
      </c>
      <c r="G511">
        <f t="shared" si="27"/>
        <v>82.08743667231943</v>
      </c>
    </row>
    <row r="512" spans="1:7" ht="12.75">
      <c r="A512">
        <v>0.507</v>
      </c>
      <c r="B512">
        <v>61.62</v>
      </c>
      <c r="C512">
        <f t="shared" si="28"/>
        <v>1452111.617587744</v>
      </c>
      <c r="D512">
        <f t="shared" si="29"/>
        <v>160260416.70947266</v>
      </c>
      <c r="F512">
        <f t="shared" si="30"/>
        <v>576488.3121823344</v>
      </c>
      <c r="G512">
        <f t="shared" si="27"/>
        <v>82.04826267659911</v>
      </c>
    </row>
    <row r="513" spans="1:7" ht="12.75">
      <c r="A513">
        <v>0.508</v>
      </c>
      <c r="B513">
        <v>60.645</v>
      </c>
      <c r="C513">
        <f t="shared" si="28"/>
        <v>1160112.216148056</v>
      </c>
      <c r="D513">
        <f t="shared" si="29"/>
        <v>159100304.4933246</v>
      </c>
      <c r="F513">
        <f t="shared" si="30"/>
        <v>461724.66202692635</v>
      </c>
      <c r="G513">
        <f t="shared" si="27"/>
        <v>82.01671010819706</v>
      </c>
    </row>
    <row r="514" spans="1:7" ht="12.75">
      <c r="A514">
        <v>0.509</v>
      </c>
      <c r="B514">
        <v>61.358</v>
      </c>
      <c r="C514">
        <f t="shared" si="28"/>
        <v>1367099.1082037517</v>
      </c>
      <c r="D514">
        <f t="shared" si="29"/>
        <v>157733205.38512087</v>
      </c>
      <c r="F514">
        <f t="shared" si="30"/>
        <v>545472.544173297</v>
      </c>
      <c r="G514">
        <f t="shared" si="27"/>
        <v>81.97923128950356</v>
      </c>
    </row>
    <row r="515" spans="1:7" ht="12.75">
      <c r="A515">
        <v>0.51</v>
      </c>
      <c r="B515">
        <v>63.83</v>
      </c>
      <c r="C515">
        <f t="shared" si="28"/>
        <v>2415460.8344449443</v>
      </c>
      <c r="D515">
        <f t="shared" si="29"/>
        <v>155317744.55067593</v>
      </c>
      <c r="F515">
        <f t="shared" si="30"/>
        <v>966184.3337779777</v>
      </c>
      <c r="G515">
        <f t="shared" si="27"/>
        <v>81.91221075304941</v>
      </c>
    </row>
    <row r="516" spans="1:7" ht="12.75">
      <c r="A516">
        <v>0.511</v>
      </c>
      <c r="B516">
        <v>58.979</v>
      </c>
      <c r="C516">
        <f t="shared" si="28"/>
        <v>790496.5884764865</v>
      </c>
      <c r="D516">
        <f t="shared" si="29"/>
        <v>154527247.96219945</v>
      </c>
      <c r="F516">
        <f t="shared" si="30"/>
        <v>316989.1319790711</v>
      </c>
      <c r="G516">
        <f t="shared" si="27"/>
        <v>81.8900507014432</v>
      </c>
    </row>
    <row r="517" spans="1:7" ht="12.75">
      <c r="A517">
        <v>0.512</v>
      </c>
      <c r="B517">
        <v>62.698</v>
      </c>
      <c r="C517">
        <f t="shared" si="28"/>
        <v>1861229.8112679431</v>
      </c>
      <c r="D517">
        <f t="shared" si="29"/>
        <v>152666018.1509315</v>
      </c>
      <c r="F517">
        <f t="shared" si="30"/>
        <v>748214.3841297132</v>
      </c>
      <c r="G517">
        <f aca="true" t="shared" si="31" ref="G517:G580">10*LOG10(D517)</f>
        <v>81.8374237843222</v>
      </c>
    </row>
    <row r="518" spans="1:7" ht="12.75">
      <c r="A518">
        <v>0.513</v>
      </c>
      <c r="B518">
        <v>61.687</v>
      </c>
      <c r="C518">
        <f aca="true" t="shared" si="32" ref="C518:C581">10^(B518/10)</f>
        <v>1474687.5033173484</v>
      </c>
      <c r="D518">
        <f t="shared" si="29"/>
        <v>151191330.64761415</v>
      </c>
      <c r="F518">
        <f t="shared" si="30"/>
        <v>594299.0638368914</v>
      </c>
      <c r="G518">
        <f t="shared" si="31"/>
        <v>81.79526889314359</v>
      </c>
    </row>
    <row r="519" spans="1:7" ht="12.75">
      <c r="A519">
        <v>0.514</v>
      </c>
      <c r="B519">
        <v>61.165</v>
      </c>
      <c r="C519">
        <f t="shared" si="32"/>
        <v>1307675.5389202216</v>
      </c>
      <c r="D519">
        <f aca="true" t="shared" si="33" ref="D519:D582">D518-C519</f>
        <v>149883655.10869393</v>
      </c>
      <c r="F519">
        <f t="shared" si="30"/>
        <v>528300.9177237696</v>
      </c>
      <c r="G519">
        <f t="shared" si="31"/>
        <v>81.75754275389075</v>
      </c>
    </row>
    <row r="520" spans="1:7" ht="12.75">
      <c r="A520">
        <v>0.515</v>
      </c>
      <c r="B520">
        <v>61.618</v>
      </c>
      <c r="C520">
        <f t="shared" si="32"/>
        <v>1451443.049430265</v>
      </c>
      <c r="D520">
        <f t="shared" si="33"/>
        <v>148432212.05926368</v>
      </c>
      <c r="F520">
        <f t="shared" si="30"/>
        <v>587834.4350192574</v>
      </c>
      <c r="G520">
        <f t="shared" si="31"/>
        <v>81.71528159713287</v>
      </c>
    </row>
    <row r="521" spans="1:7" ht="12.75">
      <c r="A521">
        <v>0.516</v>
      </c>
      <c r="B521">
        <v>60.258</v>
      </c>
      <c r="C521">
        <f t="shared" si="32"/>
        <v>1061206.7408888193</v>
      </c>
      <c r="D521">
        <f t="shared" si="33"/>
        <v>147371005.31837484</v>
      </c>
      <c r="F521">
        <f t="shared" si="30"/>
        <v>430849.9368008607</v>
      </c>
      <c r="G521">
        <f t="shared" si="31"/>
        <v>81.68412046149291</v>
      </c>
    </row>
    <row r="522" spans="1:7" ht="12.75">
      <c r="A522">
        <v>0.517</v>
      </c>
      <c r="B522">
        <v>58.057</v>
      </c>
      <c r="C522">
        <f t="shared" si="32"/>
        <v>639293.0749102153</v>
      </c>
      <c r="D522">
        <f t="shared" si="33"/>
        <v>146731712.24346462</v>
      </c>
      <c r="F522">
        <f t="shared" si="30"/>
        <v>260192.28148845767</v>
      </c>
      <c r="G522">
        <f t="shared" si="31"/>
        <v>81.66523985444914</v>
      </c>
    </row>
    <row r="523" spans="1:7" ht="12.75">
      <c r="A523">
        <v>0.518</v>
      </c>
      <c r="B523">
        <v>57.936</v>
      </c>
      <c r="C523">
        <f t="shared" si="32"/>
        <v>621727.3892939608</v>
      </c>
      <c r="D523">
        <f t="shared" si="33"/>
        <v>146109984.85417065</v>
      </c>
      <c r="F523">
        <f t="shared" si="30"/>
        <v>253664.774831936</v>
      </c>
      <c r="G523">
        <f t="shared" si="31"/>
        <v>81.64679895735092</v>
      </c>
    </row>
    <row r="524" spans="1:7" ht="12.75">
      <c r="A524">
        <v>0.519</v>
      </c>
      <c r="B524">
        <v>60.565</v>
      </c>
      <c r="C524">
        <f t="shared" si="32"/>
        <v>1138937.7818757072</v>
      </c>
      <c r="D524">
        <f t="shared" si="33"/>
        <v>144971047.07229495</v>
      </c>
      <c r="F524">
        <f t="shared" si="30"/>
        <v>465825.5527871643</v>
      </c>
      <c r="G524">
        <f t="shared" si="31"/>
        <v>81.61281275667575</v>
      </c>
    </row>
    <row r="525" spans="1:7" ht="12.75">
      <c r="A525">
        <v>0.52</v>
      </c>
      <c r="B525">
        <v>61.135</v>
      </c>
      <c r="C525">
        <f t="shared" si="32"/>
        <v>1298673.563829165</v>
      </c>
      <c r="D525">
        <f t="shared" si="33"/>
        <v>143672373.5084658</v>
      </c>
      <c r="F525">
        <f t="shared" si="30"/>
        <v>532456.1611699577</v>
      </c>
      <c r="G525">
        <f t="shared" si="31"/>
        <v>81.57373266489873</v>
      </c>
    </row>
    <row r="526" spans="1:7" ht="12.75">
      <c r="A526">
        <v>0.521</v>
      </c>
      <c r="B526">
        <v>64.827</v>
      </c>
      <c r="C526">
        <f t="shared" si="32"/>
        <v>3038785.1820611805</v>
      </c>
      <c r="D526">
        <f t="shared" si="33"/>
        <v>140633588.32640463</v>
      </c>
      <c r="F526">
        <f t="shared" si="30"/>
        <v>1248940.7098271453</v>
      </c>
      <c r="G526">
        <f t="shared" si="31"/>
        <v>81.48089058114103</v>
      </c>
    </row>
    <row r="527" spans="1:7" ht="12.75">
      <c r="A527">
        <v>0.522</v>
      </c>
      <c r="B527">
        <v>60.16</v>
      </c>
      <c r="C527">
        <f t="shared" si="32"/>
        <v>1037528.4158180145</v>
      </c>
      <c r="D527">
        <f t="shared" si="33"/>
        <v>139596059.91058663</v>
      </c>
      <c r="F527">
        <f t="shared" si="30"/>
        <v>427461.707317022</v>
      </c>
      <c r="G527">
        <f t="shared" si="31"/>
        <v>81.44873160527551</v>
      </c>
    </row>
    <row r="528" spans="1:7" ht="12.75">
      <c r="A528">
        <v>0.523</v>
      </c>
      <c r="B528">
        <v>61.085</v>
      </c>
      <c r="C528">
        <f t="shared" si="32"/>
        <v>1283807.770472479</v>
      </c>
      <c r="D528">
        <f t="shared" si="33"/>
        <v>138312252.14011416</v>
      </c>
      <c r="F528">
        <f t="shared" si="30"/>
        <v>530212.6092051339</v>
      </c>
      <c r="G528">
        <f t="shared" si="31"/>
        <v>81.40860653002721</v>
      </c>
    </row>
    <row r="529" spans="1:7" ht="12.75">
      <c r="A529">
        <v>0.524</v>
      </c>
      <c r="B529">
        <v>59.567</v>
      </c>
      <c r="C529">
        <f t="shared" si="32"/>
        <v>905107.1590275205</v>
      </c>
      <c r="D529">
        <f t="shared" si="33"/>
        <v>137407144.98108664</v>
      </c>
      <c r="F529">
        <f t="shared" si="30"/>
        <v>374714.3638373935</v>
      </c>
      <c r="G529">
        <f t="shared" si="31"/>
        <v>81.38009316021794</v>
      </c>
    </row>
    <row r="530" spans="1:7" ht="12.75">
      <c r="A530">
        <v>0.525</v>
      </c>
      <c r="B530">
        <v>58.237</v>
      </c>
      <c r="C530">
        <f t="shared" si="32"/>
        <v>666346.314469358</v>
      </c>
      <c r="D530">
        <f t="shared" si="33"/>
        <v>136740798.66661727</v>
      </c>
      <c r="F530">
        <f t="shared" si="30"/>
        <v>276533.72050478356</v>
      </c>
      <c r="G530">
        <f t="shared" si="31"/>
        <v>81.35898112169927</v>
      </c>
    </row>
    <row r="531" spans="1:7" ht="12.75">
      <c r="A531">
        <v>0.526</v>
      </c>
      <c r="B531">
        <v>62.722</v>
      </c>
      <c r="C531">
        <f t="shared" si="32"/>
        <v>1871543.8197216038</v>
      </c>
      <c r="D531">
        <f t="shared" si="33"/>
        <v>134869254.84689566</v>
      </c>
      <c r="F531">
        <f t="shared" si="30"/>
        <v>778562.2290041873</v>
      </c>
      <c r="G531">
        <f t="shared" si="31"/>
        <v>81.2991295803252</v>
      </c>
    </row>
    <row r="532" spans="1:7" ht="12.75">
      <c r="A532">
        <v>0.527</v>
      </c>
      <c r="B532">
        <v>56.306</v>
      </c>
      <c r="C532">
        <f t="shared" si="32"/>
        <v>427169.2674763226</v>
      </c>
      <c r="D532">
        <f t="shared" si="33"/>
        <v>134442085.57941934</v>
      </c>
      <c r="F532">
        <f t="shared" si="30"/>
        <v>178129.58453762654</v>
      </c>
      <c r="G532">
        <f t="shared" si="31"/>
        <v>81.28535240993274</v>
      </c>
    </row>
    <row r="533" spans="1:7" ht="12.75">
      <c r="A533">
        <v>0.528</v>
      </c>
      <c r="B533">
        <v>61.342</v>
      </c>
      <c r="C533">
        <f t="shared" si="32"/>
        <v>1362071.7952990911</v>
      </c>
      <c r="D533">
        <f t="shared" si="33"/>
        <v>133080013.78412025</v>
      </c>
      <c r="F533">
        <f t="shared" si="30"/>
        <v>569346.0104350202</v>
      </c>
      <c r="G533">
        <f t="shared" si="31"/>
        <v>81.24112837180006</v>
      </c>
    </row>
    <row r="534" spans="1:7" ht="12.75">
      <c r="A534">
        <v>0.529</v>
      </c>
      <c r="B534">
        <v>56.425</v>
      </c>
      <c r="C534">
        <f t="shared" si="32"/>
        <v>439035.86564094515</v>
      </c>
      <c r="D534">
        <f t="shared" si="33"/>
        <v>132640977.91847931</v>
      </c>
      <c r="F534">
        <f t="shared" si="30"/>
        <v>183956.02770355603</v>
      </c>
      <c r="G534">
        <f t="shared" si="31"/>
        <v>81.2267771512895</v>
      </c>
    </row>
    <row r="535" spans="1:7" ht="12.75">
      <c r="A535">
        <v>0.53</v>
      </c>
      <c r="B535">
        <v>60.925</v>
      </c>
      <c r="C535">
        <f t="shared" si="32"/>
        <v>1237371.189935353</v>
      </c>
      <c r="D535">
        <f t="shared" si="33"/>
        <v>131403606.72854395</v>
      </c>
      <c r="F535">
        <f t="shared" si="30"/>
        <v>519695.89977284824</v>
      </c>
      <c r="G535">
        <f t="shared" si="31"/>
        <v>81.18607285777853</v>
      </c>
    </row>
    <row r="536" spans="1:7" ht="12.75">
      <c r="A536">
        <v>0.531</v>
      </c>
      <c r="B536">
        <v>57.982</v>
      </c>
      <c r="C536">
        <f t="shared" si="32"/>
        <v>628347.6569844777</v>
      </c>
      <c r="D536">
        <f t="shared" si="33"/>
        <v>130775259.07155947</v>
      </c>
      <c r="F536">
        <f t="shared" si="30"/>
        <v>264534.3635904651</v>
      </c>
      <c r="G536">
        <f t="shared" si="31"/>
        <v>81.1652558905686</v>
      </c>
    </row>
    <row r="537" spans="1:7" ht="12.75">
      <c r="A537">
        <v>0.532</v>
      </c>
      <c r="B537">
        <v>62.404</v>
      </c>
      <c r="C537">
        <f t="shared" si="32"/>
        <v>1739402.1397803077</v>
      </c>
      <c r="D537">
        <f t="shared" si="33"/>
        <v>129035856.93177916</v>
      </c>
      <c r="F537">
        <f t="shared" si="30"/>
        <v>734027.7029872899</v>
      </c>
      <c r="G537">
        <f t="shared" si="31"/>
        <v>81.10710410328268</v>
      </c>
    </row>
    <row r="538" spans="1:7" ht="12.75">
      <c r="A538">
        <v>0.533</v>
      </c>
      <c r="B538">
        <v>61.357</v>
      </c>
      <c r="C538">
        <f t="shared" si="32"/>
        <v>1366784.3582393515</v>
      </c>
      <c r="D538">
        <f t="shared" si="33"/>
        <v>127669072.57353981</v>
      </c>
      <c r="F538">
        <f t="shared" si="30"/>
        <v>578149.7835352458</v>
      </c>
      <c r="G538">
        <f t="shared" si="31"/>
        <v>81.06085703548442</v>
      </c>
    </row>
    <row r="539" spans="1:7" ht="12.75">
      <c r="A539">
        <v>0.534</v>
      </c>
      <c r="B539">
        <v>62.293</v>
      </c>
      <c r="C539">
        <f t="shared" si="32"/>
        <v>1695508.611873258</v>
      </c>
      <c r="D539">
        <f t="shared" si="33"/>
        <v>125973563.96166655</v>
      </c>
      <c r="F539">
        <f t="shared" si="30"/>
        <v>718895.6514342615</v>
      </c>
      <c r="G539">
        <f t="shared" si="31"/>
        <v>81.00279416306802</v>
      </c>
    </row>
    <row r="540" spans="1:7" ht="12.75">
      <c r="A540">
        <v>0.535</v>
      </c>
      <c r="B540">
        <v>57.204</v>
      </c>
      <c r="C540">
        <f t="shared" si="32"/>
        <v>525291.0484500487</v>
      </c>
      <c r="D540">
        <f t="shared" si="33"/>
        <v>125448272.9132165</v>
      </c>
      <c r="F540">
        <f t="shared" si="30"/>
        <v>223248.69559127072</v>
      </c>
      <c r="G540">
        <f t="shared" si="31"/>
        <v>80.98464686619756</v>
      </c>
    </row>
    <row r="541" spans="1:7" ht="12.75">
      <c r="A541">
        <v>0.536</v>
      </c>
      <c r="B541">
        <v>65.123</v>
      </c>
      <c r="C541">
        <f t="shared" si="32"/>
        <v>3253119.3731384985</v>
      </c>
      <c r="D541">
        <f t="shared" si="33"/>
        <v>122195153.540078</v>
      </c>
      <c r="F541">
        <f t="shared" si="30"/>
        <v>1385828.8529570005</v>
      </c>
      <c r="G541">
        <f t="shared" si="31"/>
        <v>80.87053981417665</v>
      </c>
    </row>
    <row r="542" spans="1:7" ht="12.75">
      <c r="A542">
        <v>0.537</v>
      </c>
      <c r="B542">
        <v>61.251</v>
      </c>
      <c r="C542">
        <f t="shared" si="32"/>
        <v>1333828.5221741002</v>
      </c>
      <c r="D542">
        <f t="shared" si="33"/>
        <v>120861325.0179039</v>
      </c>
      <c r="F542">
        <f t="shared" si="30"/>
        <v>569544.7789683408</v>
      </c>
      <c r="G542">
        <f t="shared" si="31"/>
        <v>80.82287351163552</v>
      </c>
    </row>
    <row r="543" spans="1:7" ht="12.75">
      <c r="A543">
        <v>0.538</v>
      </c>
      <c r="B543">
        <v>60.975</v>
      </c>
      <c r="C543">
        <f t="shared" si="32"/>
        <v>1251699.2730317279</v>
      </c>
      <c r="D543">
        <f t="shared" si="33"/>
        <v>119609625.74487217</v>
      </c>
      <c r="F543">
        <f t="shared" si="30"/>
        <v>535727.2888575796</v>
      </c>
      <c r="G543">
        <f t="shared" si="31"/>
        <v>80.77766131489062</v>
      </c>
    </row>
    <row r="544" spans="1:7" ht="12.75">
      <c r="A544">
        <v>0.539</v>
      </c>
      <c r="B544">
        <v>63.532</v>
      </c>
      <c r="C544">
        <f t="shared" si="32"/>
        <v>2255277.5667452486</v>
      </c>
      <c r="D544">
        <f t="shared" si="33"/>
        <v>117354348.17812692</v>
      </c>
      <c r="F544">
        <f t="shared" si="30"/>
        <v>967514.0761337117</v>
      </c>
      <c r="G544">
        <f t="shared" si="31"/>
        <v>80.69499185581671</v>
      </c>
    </row>
    <row r="545" spans="1:7" ht="12.75">
      <c r="A545">
        <v>0.54</v>
      </c>
      <c r="B545">
        <v>60.595</v>
      </c>
      <c r="C545">
        <f t="shared" si="32"/>
        <v>1146832.5214224784</v>
      </c>
      <c r="D545">
        <f t="shared" si="33"/>
        <v>116207515.65670444</v>
      </c>
      <c r="F545">
        <f t="shared" si="30"/>
        <v>493137.98421166575</v>
      </c>
      <c r="G545">
        <f t="shared" si="31"/>
        <v>80.65234216717681</v>
      </c>
    </row>
    <row r="546" spans="1:7" ht="12.75">
      <c r="A546">
        <v>0.541</v>
      </c>
      <c r="B546">
        <v>57.941</v>
      </c>
      <c r="C546">
        <f t="shared" si="32"/>
        <v>622443.5916032905</v>
      </c>
      <c r="D546">
        <f t="shared" si="33"/>
        <v>115585072.06510115</v>
      </c>
      <c r="F546">
        <f t="shared" si="30"/>
        <v>268273.1879810183</v>
      </c>
      <c r="G546">
        <f t="shared" si="31"/>
        <v>80.62901748112316</v>
      </c>
    </row>
    <row r="547" spans="1:7" ht="12.75">
      <c r="A547">
        <v>0.542</v>
      </c>
      <c r="B547">
        <v>60.464</v>
      </c>
      <c r="C547">
        <f t="shared" si="32"/>
        <v>1112756.141730522</v>
      </c>
      <c r="D547">
        <f t="shared" si="33"/>
        <v>114472315.92337063</v>
      </c>
      <c r="F547">
        <f t="shared" si="30"/>
        <v>480710.6532275856</v>
      </c>
      <c r="G547">
        <f t="shared" si="31"/>
        <v>80.58700469248565</v>
      </c>
    </row>
    <row r="548" spans="1:7" ht="12.75">
      <c r="A548">
        <v>0.543</v>
      </c>
      <c r="B548">
        <v>60.717</v>
      </c>
      <c r="C548">
        <f t="shared" si="32"/>
        <v>1179505.5805840078</v>
      </c>
      <c r="D548">
        <f t="shared" si="33"/>
        <v>113292810.34278663</v>
      </c>
      <c r="F548">
        <f t="shared" si="30"/>
        <v>510725.9163928754</v>
      </c>
      <c r="G548">
        <f t="shared" si="31"/>
        <v>80.54202350044082</v>
      </c>
    </row>
    <row r="549" spans="1:7" ht="12.75">
      <c r="A549">
        <v>0.544</v>
      </c>
      <c r="B549">
        <v>60.873</v>
      </c>
      <c r="C549">
        <f t="shared" si="32"/>
        <v>1222643.9410408202</v>
      </c>
      <c r="D549">
        <f t="shared" si="33"/>
        <v>112070166.40174581</v>
      </c>
      <c r="F549">
        <f t="shared" si="30"/>
        <v>530627.470411716</v>
      </c>
      <c r="G549">
        <f t="shared" si="31"/>
        <v>80.49490016774337</v>
      </c>
    </row>
    <row r="550" spans="1:7" ht="12.75">
      <c r="A550">
        <v>0.545</v>
      </c>
      <c r="B550">
        <v>62.032</v>
      </c>
      <c r="C550">
        <f t="shared" si="32"/>
        <v>1596614.2459934172</v>
      </c>
      <c r="D550">
        <f t="shared" si="33"/>
        <v>110473552.15575239</v>
      </c>
      <c r="F550">
        <f t="shared" si="30"/>
        <v>694527.1970071365</v>
      </c>
      <c r="G550">
        <f t="shared" si="31"/>
        <v>80.43258318495134</v>
      </c>
    </row>
    <row r="551" spans="1:7" ht="12.75">
      <c r="A551">
        <v>0.546</v>
      </c>
      <c r="B551">
        <v>63.478</v>
      </c>
      <c r="C551">
        <f t="shared" si="32"/>
        <v>2227409.153221678</v>
      </c>
      <c r="D551">
        <f t="shared" si="33"/>
        <v>108246143.00253071</v>
      </c>
      <c r="F551">
        <f t="shared" si="30"/>
        <v>971150.3908046518</v>
      </c>
      <c r="G551">
        <f t="shared" si="31"/>
        <v>80.34412430636857</v>
      </c>
    </row>
    <row r="552" spans="1:7" ht="12.75">
      <c r="A552">
        <v>0.547</v>
      </c>
      <c r="B552">
        <v>56.83</v>
      </c>
      <c r="C552">
        <f t="shared" si="32"/>
        <v>481947.7976251279</v>
      </c>
      <c r="D552">
        <f t="shared" si="33"/>
        <v>107764195.20490558</v>
      </c>
      <c r="F552">
        <f t="shared" si="30"/>
        <v>210611.18756218092</v>
      </c>
      <c r="G552">
        <f t="shared" si="31"/>
        <v>80.32474489905692</v>
      </c>
    </row>
    <row r="553" spans="1:7" ht="12.75">
      <c r="A553">
        <v>0.548</v>
      </c>
      <c r="B553">
        <v>64.481</v>
      </c>
      <c r="C553">
        <f t="shared" si="32"/>
        <v>2806079.6872954494</v>
      </c>
      <c r="D553">
        <f t="shared" si="33"/>
        <v>104958115.51761013</v>
      </c>
      <c r="F553">
        <f t="shared" si="30"/>
        <v>1229062.903035407</v>
      </c>
      <c r="G553">
        <f t="shared" si="31"/>
        <v>80.2101602451205</v>
      </c>
    </row>
    <row r="554" spans="1:7" ht="12.75">
      <c r="A554">
        <v>0.549</v>
      </c>
      <c r="B554">
        <v>56.251</v>
      </c>
      <c r="C554">
        <f t="shared" si="32"/>
        <v>421793.61381665664</v>
      </c>
      <c r="D554">
        <f t="shared" si="33"/>
        <v>104536321.90379347</v>
      </c>
      <c r="F554">
        <f t="shared" si="30"/>
        <v>185167.39646551228</v>
      </c>
      <c r="G554">
        <f t="shared" si="31"/>
        <v>80.19267215438526</v>
      </c>
    </row>
    <row r="555" spans="1:7" ht="12.75">
      <c r="A555">
        <v>0.55</v>
      </c>
      <c r="B555">
        <v>59.137</v>
      </c>
      <c r="C555">
        <f t="shared" si="32"/>
        <v>819785.0612375784</v>
      </c>
      <c r="D555">
        <f t="shared" si="33"/>
        <v>103716536.8425559</v>
      </c>
      <c r="F555">
        <f t="shared" si="30"/>
        <v>360705.4269445345</v>
      </c>
      <c r="G555">
        <f t="shared" si="31"/>
        <v>80.1584800698588</v>
      </c>
    </row>
    <row r="556" spans="1:7" ht="12.75">
      <c r="A556">
        <v>0.551</v>
      </c>
      <c r="B556">
        <v>64.69</v>
      </c>
      <c r="C556">
        <f t="shared" si="32"/>
        <v>2944421.6337987604</v>
      </c>
      <c r="D556">
        <f t="shared" si="33"/>
        <v>100772115.20875713</v>
      </c>
      <c r="F556">
        <f t="shared" si="30"/>
        <v>1298489.9405052534</v>
      </c>
      <c r="G556">
        <f t="shared" si="31"/>
        <v>80.03340374507047</v>
      </c>
    </row>
    <row r="557" spans="1:7" ht="12.75">
      <c r="A557">
        <v>0.552</v>
      </c>
      <c r="B557">
        <v>63.079</v>
      </c>
      <c r="C557">
        <f t="shared" si="32"/>
        <v>2031889.0973131377</v>
      </c>
      <c r="D557">
        <f t="shared" si="33"/>
        <v>98740226.111444</v>
      </c>
      <c r="F557">
        <f t="shared" si="30"/>
        <v>898094.981012407</v>
      </c>
      <c r="G557">
        <f t="shared" si="31"/>
        <v>79.94494117402856</v>
      </c>
    </row>
    <row r="558" spans="1:7" ht="12.75">
      <c r="A558">
        <v>0.553</v>
      </c>
      <c r="B558">
        <v>60.204</v>
      </c>
      <c r="C558">
        <f t="shared" si="32"/>
        <v>1048093.4333628747</v>
      </c>
      <c r="D558">
        <f t="shared" si="33"/>
        <v>97692132.67808113</v>
      </c>
      <c r="F558">
        <f t="shared" si="30"/>
        <v>464305.3909797535</v>
      </c>
      <c r="G558">
        <f t="shared" si="31"/>
        <v>79.89859590616716</v>
      </c>
    </row>
    <row r="559" spans="1:7" ht="12.75">
      <c r="A559">
        <v>0.554</v>
      </c>
      <c r="B559">
        <v>59.921</v>
      </c>
      <c r="C559">
        <f t="shared" si="32"/>
        <v>981974.0248654885</v>
      </c>
      <c r="D559">
        <f t="shared" si="33"/>
        <v>96710158.65321563</v>
      </c>
      <c r="F559">
        <f t="shared" si="30"/>
        <v>435996.46704027697</v>
      </c>
      <c r="G559">
        <f t="shared" si="31"/>
        <v>79.85472095751169</v>
      </c>
    </row>
    <row r="560" spans="1:7" ht="12.75">
      <c r="A560">
        <v>0.555</v>
      </c>
      <c r="B560">
        <v>62.61</v>
      </c>
      <c r="C560">
        <f t="shared" si="32"/>
        <v>1823895.7023196402</v>
      </c>
      <c r="D560">
        <f t="shared" si="33"/>
        <v>94886262.950896</v>
      </c>
      <c r="F560">
        <f t="shared" si="30"/>
        <v>811633.58753224</v>
      </c>
      <c r="G560">
        <f t="shared" si="31"/>
        <v>79.77203342496233</v>
      </c>
    </row>
    <row r="561" spans="1:7" ht="12.75">
      <c r="A561">
        <v>0.556</v>
      </c>
      <c r="B561">
        <v>63.102</v>
      </c>
      <c r="C561">
        <f t="shared" si="32"/>
        <v>2042678.4162755418</v>
      </c>
      <c r="D561">
        <f t="shared" si="33"/>
        <v>92843584.53462045</v>
      </c>
      <c r="F561">
        <f t="shared" si="30"/>
        <v>911034.5736588917</v>
      </c>
      <c r="G561">
        <f t="shared" si="31"/>
        <v>79.67751899486959</v>
      </c>
    </row>
    <row r="562" spans="1:7" ht="12.75">
      <c r="A562">
        <v>0.557</v>
      </c>
      <c r="B562">
        <v>55.744</v>
      </c>
      <c r="C562">
        <f t="shared" si="32"/>
        <v>375318.5242379145</v>
      </c>
      <c r="D562">
        <f t="shared" si="33"/>
        <v>92468266.01038253</v>
      </c>
      <c r="F562">
        <f t="shared" si="30"/>
        <v>167767.3803343478</v>
      </c>
      <c r="G562">
        <f t="shared" si="31"/>
        <v>79.6599271369904</v>
      </c>
    </row>
    <row r="563" spans="1:7" ht="12.75">
      <c r="A563">
        <v>0.558</v>
      </c>
      <c r="B563">
        <v>56.174</v>
      </c>
      <c r="C563">
        <f t="shared" si="32"/>
        <v>414381.1582642794</v>
      </c>
      <c r="D563">
        <f t="shared" si="33"/>
        <v>92053884.85211825</v>
      </c>
      <c r="F563">
        <f t="shared" si="30"/>
        <v>185642.7589023972</v>
      </c>
      <c r="G563">
        <f t="shared" si="31"/>
        <v>79.64042121294531</v>
      </c>
    </row>
    <row r="564" spans="1:7" ht="12.75">
      <c r="A564">
        <v>0.559</v>
      </c>
      <c r="B564">
        <v>56.157</v>
      </c>
      <c r="C564">
        <f t="shared" si="32"/>
        <v>412762.2774083494</v>
      </c>
      <c r="D564">
        <f t="shared" si="33"/>
        <v>91641122.5747099</v>
      </c>
      <c r="F564">
        <f aca="true" t="shared" si="34" ref="F564:F627">C564*(A564-0.11)</f>
        <v>185330.2625563489</v>
      </c>
      <c r="G564">
        <f t="shared" si="31"/>
        <v>79.62090400519716</v>
      </c>
    </row>
    <row r="565" spans="1:7" ht="12.75">
      <c r="A565">
        <v>0.56</v>
      </c>
      <c r="B565">
        <v>55.305</v>
      </c>
      <c r="C565">
        <f t="shared" si="32"/>
        <v>339234.48954144353</v>
      </c>
      <c r="D565">
        <f t="shared" si="33"/>
        <v>91301888.08516847</v>
      </c>
      <c r="F565">
        <f t="shared" si="34"/>
        <v>152655.5202936496</v>
      </c>
      <c r="G565">
        <f t="shared" si="31"/>
        <v>79.60479758656878</v>
      </c>
    </row>
    <row r="566" spans="1:7" ht="12.75">
      <c r="A566">
        <v>0.561</v>
      </c>
      <c r="B566">
        <v>64.514</v>
      </c>
      <c r="C566">
        <f t="shared" si="32"/>
        <v>2827482.984069605</v>
      </c>
      <c r="D566">
        <f t="shared" si="33"/>
        <v>88474405.10109887</v>
      </c>
      <c r="F566">
        <f t="shared" si="34"/>
        <v>1275194.825815392</v>
      </c>
      <c r="G566">
        <f t="shared" si="31"/>
        <v>79.46817651137994</v>
      </c>
    </row>
    <row r="567" spans="1:7" ht="12.75">
      <c r="A567">
        <v>0.562</v>
      </c>
      <c r="B567">
        <v>60.584</v>
      </c>
      <c r="C567">
        <f t="shared" si="32"/>
        <v>1143931.4495393103</v>
      </c>
      <c r="D567">
        <f t="shared" si="33"/>
        <v>87330473.65155956</v>
      </c>
      <c r="F567">
        <f t="shared" si="34"/>
        <v>517057.01519176835</v>
      </c>
      <c r="G567">
        <f t="shared" si="31"/>
        <v>79.41165815634264</v>
      </c>
    </row>
    <row r="568" spans="1:7" ht="12.75">
      <c r="A568">
        <v>0.563</v>
      </c>
      <c r="B568">
        <v>61.098</v>
      </c>
      <c r="C568">
        <f t="shared" si="32"/>
        <v>1287656.4274327697</v>
      </c>
      <c r="D568">
        <f t="shared" si="33"/>
        <v>86042817.22412679</v>
      </c>
      <c r="F568">
        <f t="shared" si="34"/>
        <v>583308.3616270446</v>
      </c>
      <c r="G568">
        <f t="shared" si="31"/>
        <v>79.34714621669659</v>
      </c>
    </row>
    <row r="569" spans="1:7" ht="12.75">
      <c r="A569">
        <v>0.564</v>
      </c>
      <c r="B569">
        <v>59.916</v>
      </c>
      <c r="C569">
        <f t="shared" si="32"/>
        <v>980844.1360309069</v>
      </c>
      <c r="D569">
        <f t="shared" si="33"/>
        <v>85061973.08809587</v>
      </c>
      <c r="F569">
        <f t="shared" si="34"/>
        <v>445303.2377580317</v>
      </c>
      <c r="G569" s="4">
        <f t="shared" si="31"/>
        <v>79.29735452341488</v>
      </c>
    </row>
    <row r="570" spans="1:7" ht="12.75">
      <c r="A570">
        <v>0.565</v>
      </c>
      <c r="B570">
        <v>59.943</v>
      </c>
      <c r="C570">
        <f t="shared" si="32"/>
        <v>986961.0187296456</v>
      </c>
      <c r="D570">
        <f t="shared" si="33"/>
        <v>84075012.06936623</v>
      </c>
      <c r="F570">
        <f t="shared" si="34"/>
        <v>449067.2635219887</v>
      </c>
      <c r="G570">
        <f t="shared" si="31"/>
        <v>79.24666938331708</v>
      </c>
    </row>
    <row r="571" spans="1:7" ht="12.75">
      <c r="A571">
        <v>0.566</v>
      </c>
      <c r="B571">
        <v>59.748</v>
      </c>
      <c r="C571">
        <f t="shared" si="32"/>
        <v>943626.2202767282</v>
      </c>
      <c r="D571">
        <f t="shared" si="33"/>
        <v>83131385.8490895</v>
      </c>
      <c r="F571">
        <f t="shared" si="34"/>
        <v>430293.556446188</v>
      </c>
      <c r="G571">
        <f t="shared" si="31"/>
        <v>79.19765020506652</v>
      </c>
    </row>
    <row r="572" spans="1:7" ht="12.75">
      <c r="A572">
        <v>0.567</v>
      </c>
      <c r="B572">
        <v>58.192</v>
      </c>
      <c r="C572">
        <f t="shared" si="32"/>
        <v>659477.5259494865</v>
      </c>
      <c r="D572">
        <f t="shared" si="33"/>
        <v>82471908.32314001</v>
      </c>
      <c r="F572">
        <f t="shared" si="34"/>
        <v>301381.2293589153</v>
      </c>
      <c r="G572">
        <f t="shared" si="31"/>
        <v>79.16306043849184</v>
      </c>
    </row>
    <row r="573" spans="1:7" ht="12.75">
      <c r="A573">
        <v>0.568</v>
      </c>
      <c r="B573">
        <v>58.544</v>
      </c>
      <c r="C573">
        <f t="shared" si="32"/>
        <v>715154.7046592835</v>
      </c>
      <c r="D573">
        <f t="shared" si="33"/>
        <v>81756753.61848073</v>
      </c>
      <c r="F573">
        <f t="shared" si="34"/>
        <v>327540.8547339518</v>
      </c>
      <c r="G573">
        <f t="shared" si="31"/>
        <v>79.12523638250872</v>
      </c>
    </row>
    <row r="574" spans="1:7" ht="12.75">
      <c r="A574">
        <v>0.569</v>
      </c>
      <c r="B574">
        <v>61.309</v>
      </c>
      <c r="C574">
        <f t="shared" si="32"/>
        <v>1351761.2728214164</v>
      </c>
      <c r="D574">
        <f t="shared" si="33"/>
        <v>80404992.34565932</v>
      </c>
      <c r="F574">
        <f t="shared" si="34"/>
        <v>620458.4242250301</v>
      </c>
      <c r="G574">
        <f t="shared" si="31"/>
        <v>79.05283014928303</v>
      </c>
    </row>
    <row r="575" spans="1:7" ht="12.75">
      <c r="A575">
        <v>0.57</v>
      </c>
      <c r="B575">
        <v>58.987</v>
      </c>
      <c r="C575">
        <f t="shared" si="32"/>
        <v>791954.0789912794</v>
      </c>
      <c r="D575">
        <f t="shared" si="33"/>
        <v>79613038.26666804</v>
      </c>
      <c r="F575">
        <f t="shared" si="34"/>
        <v>364298.87633598846</v>
      </c>
      <c r="G575">
        <f t="shared" si="31"/>
        <v>79.00984198184544</v>
      </c>
    </row>
    <row r="576" spans="1:7" ht="12.75">
      <c r="A576">
        <v>0.571</v>
      </c>
      <c r="B576">
        <v>58.521</v>
      </c>
      <c r="C576">
        <f t="shared" si="32"/>
        <v>711377.295472132</v>
      </c>
      <c r="D576">
        <f t="shared" si="33"/>
        <v>78901660.9711959</v>
      </c>
      <c r="F576">
        <f t="shared" si="34"/>
        <v>327944.93321265286</v>
      </c>
      <c r="G576">
        <f t="shared" si="31"/>
        <v>78.9708614570666</v>
      </c>
    </row>
    <row r="577" spans="1:7" ht="12.75">
      <c r="A577">
        <v>0.572</v>
      </c>
      <c r="B577">
        <v>57.778</v>
      </c>
      <c r="C577">
        <f t="shared" si="32"/>
        <v>599514.9258481527</v>
      </c>
      <c r="D577">
        <f t="shared" si="33"/>
        <v>78302146.04534775</v>
      </c>
      <c r="F577">
        <f t="shared" si="34"/>
        <v>276975.8957418465</v>
      </c>
      <c r="G577">
        <f t="shared" si="31"/>
        <v>78.9377366503215</v>
      </c>
    </row>
    <row r="578" spans="1:7" ht="12.75">
      <c r="A578">
        <v>0.573</v>
      </c>
      <c r="B578">
        <v>61.222</v>
      </c>
      <c r="C578">
        <f t="shared" si="32"/>
        <v>1324951.5574620983</v>
      </c>
      <c r="D578">
        <f t="shared" si="33"/>
        <v>76977194.48788565</v>
      </c>
      <c r="F578">
        <f t="shared" si="34"/>
        <v>613452.5711049514</v>
      </c>
      <c r="G578">
        <f t="shared" si="31"/>
        <v>78.86362078743073</v>
      </c>
    </row>
    <row r="579" spans="1:7" ht="12.75">
      <c r="A579">
        <v>0.574</v>
      </c>
      <c r="B579">
        <v>59.906</v>
      </c>
      <c r="C579">
        <f t="shared" si="32"/>
        <v>978588.2571180123</v>
      </c>
      <c r="D579">
        <f t="shared" si="33"/>
        <v>75998606.23076764</v>
      </c>
      <c r="F579">
        <f t="shared" si="34"/>
        <v>454064.95130275766</v>
      </c>
      <c r="G579">
        <f t="shared" si="31"/>
        <v>78.80805627651355</v>
      </c>
    </row>
    <row r="580" spans="1:7" ht="12.75">
      <c r="A580">
        <v>0.575</v>
      </c>
      <c r="B580">
        <v>64.735</v>
      </c>
      <c r="C580">
        <f t="shared" si="32"/>
        <v>2975089.2588808783</v>
      </c>
      <c r="D580">
        <f t="shared" si="33"/>
        <v>73023516.97188675</v>
      </c>
      <c r="F580">
        <f t="shared" si="34"/>
        <v>1383416.5053796084</v>
      </c>
      <c r="G580">
        <f t="shared" si="31"/>
        <v>78.63462745687131</v>
      </c>
    </row>
    <row r="581" spans="1:7" ht="12.75">
      <c r="A581">
        <v>0.576</v>
      </c>
      <c r="B581">
        <v>59.534</v>
      </c>
      <c r="C581">
        <f t="shared" si="32"/>
        <v>898255.737729419</v>
      </c>
      <c r="D581">
        <f t="shared" si="33"/>
        <v>72125261.23415734</v>
      </c>
      <c r="F581">
        <f t="shared" si="34"/>
        <v>418587.1737819092</v>
      </c>
      <c r="G581">
        <f aca="true" t="shared" si="35" ref="G581:G644">10*LOG10(D581)</f>
        <v>78.5808739915994</v>
      </c>
    </row>
    <row r="582" spans="1:7" ht="12.75">
      <c r="A582">
        <v>0.577</v>
      </c>
      <c r="B582">
        <v>59.785</v>
      </c>
      <c r="C582">
        <f aca="true" t="shared" si="36" ref="C582:C645">10^(B582/10)</f>
        <v>951699.8481129442</v>
      </c>
      <c r="D582">
        <f t="shared" si="33"/>
        <v>71173561.3860444</v>
      </c>
      <c r="F582">
        <f t="shared" si="34"/>
        <v>444443.8290687449</v>
      </c>
      <c r="G582">
        <f t="shared" si="35"/>
        <v>78.52318697618546</v>
      </c>
    </row>
    <row r="583" spans="1:7" ht="12.75">
      <c r="A583">
        <v>0.578</v>
      </c>
      <c r="B583">
        <v>58.425</v>
      </c>
      <c r="C583">
        <f t="shared" si="36"/>
        <v>695824.9547006048</v>
      </c>
      <c r="D583">
        <f aca="true" t="shared" si="37" ref="D583:D646">D582-C583</f>
        <v>70477736.4313438</v>
      </c>
      <c r="F583">
        <f t="shared" si="34"/>
        <v>325646.078799883</v>
      </c>
      <c r="G583">
        <f t="shared" si="35"/>
        <v>78.48051947175227</v>
      </c>
    </row>
    <row r="584" spans="1:7" ht="12.75">
      <c r="A584">
        <v>0.579</v>
      </c>
      <c r="B584">
        <v>51.242</v>
      </c>
      <c r="C584">
        <f t="shared" si="36"/>
        <v>133106.72559803768</v>
      </c>
      <c r="D584">
        <f t="shared" si="37"/>
        <v>70344629.70574576</v>
      </c>
      <c r="F584">
        <f t="shared" si="34"/>
        <v>62427.054305479665</v>
      </c>
      <c r="G584">
        <f t="shared" si="35"/>
        <v>78.47230947852</v>
      </c>
    </row>
    <row r="585" spans="1:7" ht="12.75">
      <c r="A585">
        <v>0.58</v>
      </c>
      <c r="B585">
        <v>56.914</v>
      </c>
      <c r="C585">
        <f t="shared" si="36"/>
        <v>491360.22729909176</v>
      </c>
      <c r="D585">
        <f t="shared" si="37"/>
        <v>69853269.47844666</v>
      </c>
      <c r="F585">
        <f t="shared" si="34"/>
        <v>230939.3068305731</v>
      </c>
      <c r="G585">
        <f t="shared" si="35"/>
        <v>78.44186738055326</v>
      </c>
    </row>
    <row r="586" spans="1:7" ht="12.75">
      <c r="A586">
        <v>0.581</v>
      </c>
      <c r="B586">
        <v>57.817</v>
      </c>
      <c r="C586">
        <f t="shared" si="36"/>
        <v>604922.864483852</v>
      </c>
      <c r="D586">
        <f t="shared" si="37"/>
        <v>69248346.61396281</v>
      </c>
      <c r="F586">
        <f t="shared" si="34"/>
        <v>284918.6691718943</v>
      </c>
      <c r="G586">
        <f t="shared" si="35"/>
        <v>78.40409408566745</v>
      </c>
    </row>
    <row r="587" spans="1:7" ht="12.75">
      <c r="A587">
        <v>0.582</v>
      </c>
      <c r="B587">
        <v>59.932</v>
      </c>
      <c r="C587">
        <f t="shared" si="36"/>
        <v>984464.3639803802</v>
      </c>
      <c r="D587">
        <f t="shared" si="37"/>
        <v>68263882.24998243</v>
      </c>
      <c r="F587">
        <f t="shared" si="34"/>
        <v>464667.17979873944</v>
      </c>
      <c r="G587">
        <f t="shared" si="35"/>
        <v>78.34190983500199</v>
      </c>
    </row>
    <row r="588" spans="1:7" ht="12.75">
      <c r="A588">
        <v>0.583</v>
      </c>
      <c r="B588">
        <v>58.913</v>
      </c>
      <c r="C588">
        <f t="shared" si="36"/>
        <v>778574.1853199956</v>
      </c>
      <c r="D588">
        <f t="shared" si="37"/>
        <v>67485308.06466244</v>
      </c>
      <c r="F588">
        <f t="shared" si="34"/>
        <v>368265.5896563579</v>
      </c>
      <c r="G588">
        <f t="shared" si="35"/>
        <v>78.29209234742959</v>
      </c>
    </row>
    <row r="589" spans="1:7" ht="12.75">
      <c r="A589">
        <v>0.584</v>
      </c>
      <c r="B589">
        <v>54.42</v>
      </c>
      <c r="C589">
        <f t="shared" si="36"/>
        <v>276694.16454115143</v>
      </c>
      <c r="D589">
        <f t="shared" si="37"/>
        <v>67208613.90012129</v>
      </c>
      <c r="F589">
        <f t="shared" si="34"/>
        <v>131153.03399250578</v>
      </c>
      <c r="G589">
        <f t="shared" si="35"/>
        <v>78.27424938672075</v>
      </c>
    </row>
    <row r="590" spans="1:7" ht="12.75">
      <c r="A590">
        <v>0.585</v>
      </c>
      <c r="B590">
        <v>62.453</v>
      </c>
      <c r="C590">
        <f t="shared" si="36"/>
        <v>1759138.3640826598</v>
      </c>
      <c r="D590">
        <f t="shared" si="37"/>
        <v>65449475.53603863</v>
      </c>
      <c r="F590">
        <f t="shared" si="34"/>
        <v>835590.7229392633</v>
      </c>
      <c r="G590">
        <f t="shared" si="35"/>
        <v>78.15906170784147</v>
      </c>
    </row>
    <row r="591" spans="1:7" ht="12.75">
      <c r="A591">
        <v>0.586</v>
      </c>
      <c r="B591">
        <v>62.48</v>
      </c>
      <c r="C591">
        <f t="shared" si="36"/>
        <v>1770108.9583174197</v>
      </c>
      <c r="D591">
        <f t="shared" si="37"/>
        <v>63679366.57772121</v>
      </c>
      <c r="F591">
        <f t="shared" si="34"/>
        <v>842571.8641590917</v>
      </c>
      <c r="G591">
        <f t="shared" si="35"/>
        <v>78.03998734799202</v>
      </c>
    </row>
    <row r="592" spans="1:7" ht="12.75">
      <c r="A592">
        <v>0.587</v>
      </c>
      <c r="B592">
        <v>56.329</v>
      </c>
      <c r="C592">
        <f t="shared" si="36"/>
        <v>429437.53373348917</v>
      </c>
      <c r="D592">
        <f t="shared" si="37"/>
        <v>63249929.04398772</v>
      </c>
      <c r="F592">
        <f t="shared" si="34"/>
        <v>204841.70359087433</v>
      </c>
      <c r="G592">
        <f t="shared" si="35"/>
        <v>78.01060042641186</v>
      </c>
    </row>
    <row r="593" spans="1:7" ht="12.75">
      <c r="A593">
        <v>0.588</v>
      </c>
      <c r="B593">
        <v>59.035</v>
      </c>
      <c r="C593">
        <f t="shared" si="36"/>
        <v>800755.6285067004</v>
      </c>
      <c r="D593">
        <f t="shared" si="37"/>
        <v>62449173.41548102</v>
      </c>
      <c r="F593">
        <f t="shared" si="34"/>
        <v>382761.1904262028</v>
      </c>
      <c r="G593">
        <f t="shared" si="35"/>
        <v>77.95526694375948</v>
      </c>
    </row>
    <row r="594" spans="1:7" ht="12.75">
      <c r="A594">
        <v>0.589</v>
      </c>
      <c r="B594">
        <v>57.77</v>
      </c>
      <c r="C594">
        <f t="shared" si="36"/>
        <v>598411.5950603205</v>
      </c>
      <c r="D594">
        <f t="shared" si="37"/>
        <v>61850761.820420705</v>
      </c>
      <c r="F594">
        <f t="shared" si="34"/>
        <v>286639.1540338935</v>
      </c>
      <c r="G594">
        <f t="shared" si="35"/>
        <v>77.91345053235428</v>
      </c>
    </row>
    <row r="595" spans="1:7" ht="12.75">
      <c r="A595">
        <v>0.59</v>
      </c>
      <c r="B595">
        <v>59.717</v>
      </c>
      <c r="C595">
        <f t="shared" si="36"/>
        <v>936914.5856727328</v>
      </c>
      <c r="D595">
        <f t="shared" si="37"/>
        <v>60913847.23474797</v>
      </c>
      <c r="F595">
        <f t="shared" si="34"/>
        <v>449719.00112291175</v>
      </c>
      <c r="G595">
        <f t="shared" si="35"/>
        <v>77.84716029809363</v>
      </c>
    </row>
    <row r="596" spans="1:7" ht="12.75">
      <c r="A596">
        <v>0.591</v>
      </c>
      <c r="B596">
        <v>58.877</v>
      </c>
      <c r="C596">
        <f t="shared" si="36"/>
        <v>772147.0205645153</v>
      </c>
      <c r="D596">
        <f t="shared" si="37"/>
        <v>60141700.21418345</v>
      </c>
      <c r="F596">
        <f t="shared" si="34"/>
        <v>371402.71689153183</v>
      </c>
      <c r="G596">
        <f t="shared" si="35"/>
        <v>77.79175701503118</v>
      </c>
    </row>
    <row r="597" spans="1:7" ht="12.75">
      <c r="A597">
        <v>0.592</v>
      </c>
      <c r="B597">
        <v>53.027</v>
      </c>
      <c r="C597">
        <f t="shared" si="36"/>
        <v>200770.54596903932</v>
      </c>
      <c r="D597">
        <f t="shared" si="37"/>
        <v>59940929.66821441</v>
      </c>
      <c r="F597">
        <f t="shared" si="34"/>
        <v>96771.40315707694</v>
      </c>
      <c r="G597">
        <f t="shared" si="35"/>
        <v>77.77723474456214</v>
      </c>
    </row>
    <row r="598" spans="1:7" ht="12.75">
      <c r="A598">
        <v>0.593</v>
      </c>
      <c r="B598">
        <v>49.038</v>
      </c>
      <c r="C598">
        <f t="shared" si="36"/>
        <v>80130.89619913124</v>
      </c>
      <c r="D598">
        <f t="shared" si="37"/>
        <v>59860798.77201528</v>
      </c>
      <c r="F598">
        <f t="shared" si="34"/>
        <v>38703.22286418039</v>
      </c>
      <c r="G598">
        <f t="shared" si="35"/>
        <v>77.77142507692345</v>
      </c>
    </row>
    <row r="599" spans="1:7" ht="12.75">
      <c r="A599">
        <v>0.594</v>
      </c>
      <c r="B599">
        <v>54.698</v>
      </c>
      <c r="C599">
        <f t="shared" si="36"/>
        <v>294985.04574842425</v>
      </c>
      <c r="D599">
        <f t="shared" si="37"/>
        <v>59565813.72626685</v>
      </c>
      <c r="F599">
        <f t="shared" si="34"/>
        <v>142772.76214223733</v>
      </c>
      <c r="G599">
        <f t="shared" si="35"/>
        <v>77.74997079040132</v>
      </c>
    </row>
    <row r="600" spans="1:7" ht="12.75">
      <c r="A600">
        <v>0.595</v>
      </c>
      <c r="B600">
        <v>57.616</v>
      </c>
      <c r="C600">
        <f t="shared" si="36"/>
        <v>577563.846394534</v>
      </c>
      <c r="D600">
        <f t="shared" si="37"/>
        <v>58988249.87987232</v>
      </c>
      <c r="F600">
        <f t="shared" si="34"/>
        <v>280118.46550134895</v>
      </c>
      <c r="G600">
        <f t="shared" si="35"/>
        <v>77.70765511293928</v>
      </c>
    </row>
    <row r="601" spans="1:7" ht="12.75">
      <c r="A601">
        <v>0.596</v>
      </c>
      <c r="B601">
        <v>55.134</v>
      </c>
      <c r="C601">
        <f t="shared" si="36"/>
        <v>326136.9459408794</v>
      </c>
      <c r="D601">
        <f t="shared" si="37"/>
        <v>58662112.93393144</v>
      </c>
      <c r="F601">
        <f t="shared" si="34"/>
        <v>158502.55572726738</v>
      </c>
      <c r="G601">
        <f t="shared" si="35"/>
        <v>77.68357701655458</v>
      </c>
    </row>
    <row r="602" spans="1:7" ht="12.75">
      <c r="A602">
        <v>0.597</v>
      </c>
      <c r="B602">
        <v>59.038</v>
      </c>
      <c r="C602">
        <f t="shared" si="36"/>
        <v>801308.9619913119</v>
      </c>
      <c r="D602">
        <f t="shared" si="37"/>
        <v>57860803.97194013</v>
      </c>
      <c r="F602">
        <f t="shared" si="34"/>
        <v>390237.46448976884</v>
      </c>
      <c r="G602">
        <f t="shared" si="35"/>
        <v>77.62384463846209</v>
      </c>
    </row>
    <row r="603" spans="1:7" ht="12.75">
      <c r="A603">
        <v>0.598</v>
      </c>
      <c r="B603">
        <v>61.923</v>
      </c>
      <c r="C603">
        <f t="shared" si="36"/>
        <v>1557040.825901842</v>
      </c>
      <c r="D603">
        <f t="shared" si="37"/>
        <v>56303763.14603829</v>
      </c>
      <c r="F603">
        <f t="shared" si="34"/>
        <v>759835.9230400989</v>
      </c>
      <c r="G603">
        <f t="shared" si="35"/>
        <v>77.50537422541255</v>
      </c>
    </row>
    <row r="604" spans="1:7" ht="12.75">
      <c r="A604">
        <v>0.599</v>
      </c>
      <c r="B604">
        <v>50.946</v>
      </c>
      <c r="C604">
        <f t="shared" si="36"/>
        <v>124336.88991553057</v>
      </c>
      <c r="D604">
        <f t="shared" si="37"/>
        <v>56179426.25612275</v>
      </c>
      <c r="F604">
        <f t="shared" si="34"/>
        <v>60800.73916869445</v>
      </c>
      <c r="G604">
        <f t="shared" si="35"/>
        <v>77.49577299567014</v>
      </c>
    </row>
    <row r="605" spans="1:7" ht="12.75">
      <c r="A605">
        <v>0.6</v>
      </c>
      <c r="B605">
        <v>55.353</v>
      </c>
      <c r="C605">
        <f t="shared" si="36"/>
        <v>343004.64394337754</v>
      </c>
      <c r="D605">
        <f t="shared" si="37"/>
        <v>55836421.612179376</v>
      </c>
      <c r="F605">
        <f t="shared" si="34"/>
        <v>168072.27553225498</v>
      </c>
      <c r="G605">
        <f t="shared" si="35"/>
        <v>77.46917577883703</v>
      </c>
    </row>
    <row r="606" spans="1:7" ht="12.75">
      <c r="A606">
        <v>0.601</v>
      </c>
      <c r="B606">
        <v>57.762</v>
      </c>
      <c r="C606">
        <f t="shared" si="36"/>
        <v>597310.2948121388</v>
      </c>
      <c r="D606">
        <f t="shared" si="37"/>
        <v>55239111.31736724</v>
      </c>
      <c r="F606">
        <f t="shared" si="34"/>
        <v>293279.35475276015</v>
      </c>
      <c r="G606">
        <f t="shared" si="35"/>
        <v>77.42246683066114</v>
      </c>
    </row>
    <row r="607" spans="1:7" ht="12.75">
      <c r="A607">
        <v>0.602</v>
      </c>
      <c r="B607">
        <v>59.18</v>
      </c>
      <c r="C607">
        <f t="shared" si="36"/>
        <v>827942.1637123362</v>
      </c>
      <c r="D607">
        <f t="shared" si="37"/>
        <v>54411169.1536549</v>
      </c>
      <c r="F607">
        <f t="shared" si="34"/>
        <v>407347.5445464694</v>
      </c>
      <c r="G607">
        <f t="shared" si="35"/>
        <v>77.35688057858222</v>
      </c>
    </row>
    <row r="608" spans="1:7" ht="12.75">
      <c r="A608">
        <v>0.603</v>
      </c>
      <c r="B608">
        <v>56.556</v>
      </c>
      <c r="C608">
        <f t="shared" si="36"/>
        <v>452480.6378555491</v>
      </c>
      <c r="D608">
        <f t="shared" si="37"/>
        <v>53958688.51579935</v>
      </c>
      <c r="F608">
        <f t="shared" si="34"/>
        <v>223072.9544627857</v>
      </c>
      <c r="G608">
        <f t="shared" si="35"/>
        <v>77.32061385453663</v>
      </c>
    </row>
    <row r="609" spans="1:7" ht="12.75">
      <c r="A609">
        <v>0.604</v>
      </c>
      <c r="B609">
        <v>56.909</v>
      </c>
      <c r="C609">
        <f t="shared" si="36"/>
        <v>490794.85344955645</v>
      </c>
      <c r="D609">
        <f t="shared" si="37"/>
        <v>53467893.6623498</v>
      </c>
      <c r="F609">
        <f t="shared" si="34"/>
        <v>242452.6576040809</v>
      </c>
      <c r="G609">
        <f t="shared" si="35"/>
        <v>77.28093075650057</v>
      </c>
    </row>
    <row r="610" spans="1:7" ht="12.75">
      <c r="A610">
        <v>0.605</v>
      </c>
      <c r="B610">
        <v>52.014</v>
      </c>
      <c r="C610">
        <f t="shared" si="36"/>
        <v>159001.05282148693</v>
      </c>
      <c r="D610">
        <f t="shared" si="37"/>
        <v>53308892.60952831</v>
      </c>
      <c r="F610">
        <f t="shared" si="34"/>
        <v>78705.52114663603</v>
      </c>
      <c r="G610">
        <f t="shared" si="35"/>
        <v>77.26799660979918</v>
      </c>
    </row>
    <row r="611" spans="1:7" ht="12.75">
      <c r="A611">
        <v>0.606</v>
      </c>
      <c r="B611">
        <v>55.765</v>
      </c>
      <c r="C611">
        <f t="shared" si="36"/>
        <v>377137.74501139804</v>
      </c>
      <c r="D611">
        <f t="shared" si="37"/>
        <v>52931754.864516914</v>
      </c>
      <c r="F611">
        <f t="shared" si="34"/>
        <v>187060.32152565342</v>
      </c>
      <c r="G611">
        <f t="shared" si="35"/>
        <v>77.23716292542987</v>
      </c>
    </row>
    <row r="612" spans="1:7" ht="12.75">
      <c r="A612">
        <v>0.607</v>
      </c>
      <c r="B612">
        <v>55.383</v>
      </c>
      <c r="C612">
        <f t="shared" si="36"/>
        <v>345382.23854982416</v>
      </c>
      <c r="D612">
        <f t="shared" si="37"/>
        <v>52586372.62596709</v>
      </c>
      <c r="F612">
        <f t="shared" si="34"/>
        <v>171654.97255926262</v>
      </c>
      <c r="G612">
        <f t="shared" si="35"/>
        <v>77.20873214493656</v>
      </c>
    </row>
    <row r="613" spans="1:7" ht="12.75">
      <c r="A613">
        <v>0.608</v>
      </c>
      <c r="B613">
        <v>56.399</v>
      </c>
      <c r="C613">
        <f t="shared" si="36"/>
        <v>436415.33232627343</v>
      </c>
      <c r="D613">
        <f t="shared" si="37"/>
        <v>52149957.29364082</v>
      </c>
      <c r="F613">
        <f t="shared" si="34"/>
        <v>217334.83549848417</v>
      </c>
      <c r="G613">
        <f t="shared" si="35"/>
        <v>77.17253957112622</v>
      </c>
    </row>
    <row r="614" spans="1:7" ht="12.75">
      <c r="A614">
        <v>0.609</v>
      </c>
      <c r="B614">
        <v>53.849</v>
      </c>
      <c r="C614">
        <f t="shared" si="36"/>
        <v>242605.14117825354</v>
      </c>
      <c r="D614">
        <f t="shared" si="37"/>
        <v>51907352.15246257</v>
      </c>
      <c r="F614">
        <f t="shared" si="34"/>
        <v>121059.96544794852</v>
      </c>
      <c r="G614">
        <f t="shared" si="35"/>
        <v>77.15228875634698</v>
      </c>
    </row>
    <row r="615" spans="1:7" ht="12.75">
      <c r="A615">
        <v>0.61</v>
      </c>
      <c r="B615">
        <v>57.29</v>
      </c>
      <c r="C615">
        <f t="shared" si="36"/>
        <v>535796.6575133423</v>
      </c>
      <c r="D615">
        <f t="shared" si="37"/>
        <v>51371555.49494923</v>
      </c>
      <c r="F615">
        <f t="shared" si="34"/>
        <v>267898.32875667117</v>
      </c>
      <c r="G615">
        <f t="shared" si="35"/>
        <v>77.10722716058102</v>
      </c>
    </row>
    <row r="616" spans="1:7" ht="12.75">
      <c r="A616">
        <v>0.611</v>
      </c>
      <c r="B616">
        <v>54.195</v>
      </c>
      <c r="C616">
        <f t="shared" si="36"/>
        <v>262724.1526468862</v>
      </c>
      <c r="D616">
        <f t="shared" si="37"/>
        <v>51108831.342302345</v>
      </c>
      <c r="F616">
        <f t="shared" si="34"/>
        <v>131624.80047609</v>
      </c>
      <c r="G616">
        <f t="shared" si="35"/>
        <v>77.08495950464295</v>
      </c>
    </row>
    <row r="617" spans="1:7" ht="12.75">
      <c r="A617">
        <v>0.612</v>
      </c>
      <c r="B617">
        <v>54.777</v>
      </c>
      <c r="C617">
        <f t="shared" si="36"/>
        <v>300400.0495724237</v>
      </c>
      <c r="D617">
        <f t="shared" si="37"/>
        <v>50808431.29272992</v>
      </c>
      <c r="F617">
        <f t="shared" si="34"/>
        <v>150800.82488535668</v>
      </c>
      <c r="G617">
        <f t="shared" si="35"/>
        <v>77.05935786301198</v>
      </c>
    </row>
    <row r="618" spans="1:7" ht="12.75">
      <c r="A618">
        <v>0.613</v>
      </c>
      <c r="B618">
        <v>55.537</v>
      </c>
      <c r="C618">
        <f t="shared" si="36"/>
        <v>357849.1582641763</v>
      </c>
      <c r="D618">
        <f t="shared" si="37"/>
        <v>50450582.13446575</v>
      </c>
      <c r="F618">
        <f t="shared" si="34"/>
        <v>179998.12660688066</v>
      </c>
      <c r="G618">
        <f t="shared" si="35"/>
        <v>77.02866181798451</v>
      </c>
    </row>
    <row r="619" spans="1:7" ht="12.75">
      <c r="A619">
        <v>0.614</v>
      </c>
      <c r="B619">
        <v>57.474</v>
      </c>
      <c r="C619">
        <f t="shared" si="36"/>
        <v>558984.8017438499</v>
      </c>
      <c r="D619">
        <f t="shared" si="37"/>
        <v>49891597.3327219</v>
      </c>
      <c r="F619">
        <f t="shared" si="34"/>
        <v>281728.34007890034</v>
      </c>
      <c r="G619">
        <f t="shared" si="35"/>
        <v>76.9802740856299</v>
      </c>
    </row>
    <row r="620" spans="1:7" ht="12.75">
      <c r="A620">
        <v>0.615</v>
      </c>
      <c r="B620">
        <v>61.091</v>
      </c>
      <c r="C620">
        <f t="shared" si="36"/>
        <v>1285582.6422088682</v>
      </c>
      <c r="D620">
        <f t="shared" si="37"/>
        <v>48606014.69051303</v>
      </c>
      <c r="F620">
        <f t="shared" si="34"/>
        <v>649219.2343154785</v>
      </c>
      <c r="G620">
        <f t="shared" si="35"/>
        <v>76.86690013815279</v>
      </c>
    </row>
    <row r="621" spans="1:7" ht="12.75">
      <c r="A621">
        <v>0.616</v>
      </c>
      <c r="B621">
        <v>58.481</v>
      </c>
      <c r="C621">
        <f t="shared" si="36"/>
        <v>704855.3492252113</v>
      </c>
      <c r="D621">
        <f t="shared" si="37"/>
        <v>47901159.34128782</v>
      </c>
      <c r="F621">
        <f t="shared" si="34"/>
        <v>356656.80670795694</v>
      </c>
      <c r="G621">
        <f t="shared" si="35"/>
        <v>76.80346024676169</v>
      </c>
    </row>
    <row r="622" spans="1:7" ht="12.75">
      <c r="A622">
        <v>0.617</v>
      </c>
      <c r="B622">
        <v>55.192</v>
      </c>
      <c r="C622">
        <f t="shared" si="36"/>
        <v>330521.71686998004</v>
      </c>
      <c r="D622">
        <f t="shared" si="37"/>
        <v>47570637.62441784</v>
      </c>
      <c r="F622">
        <f t="shared" si="34"/>
        <v>167574.51045307989</v>
      </c>
      <c r="G622">
        <f t="shared" si="35"/>
        <v>76.77338972628863</v>
      </c>
    </row>
    <row r="623" spans="1:7" ht="12.75">
      <c r="A623">
        <v>0.618</v>
      </c>
      <c r="B623">
        <v>55.305</v>
      </c>
      <c r="C623">
        <f t="shared" si="36"/>
        <v>339234.48954144353</v>
      </c>
      <c r="D623">
        <f t="shared" si="37"/>
        <v>47231403.1348764</v>
      </c>
      <c r="F623">
        <f t="shared" si="34"/>
        <v>172331.1206870533</v>
      </c>
      <c r="G623">
        <f t="shared" si="35"/>
        <v>76.74230847644931</v>
      </c>
    </row>
    <row r="624" spans="1:7" ht="12.75">
      <c r="A624">
        <v>0.619</v>
      </c>
      <c r="B624">
        <v>60.157</v>
      </c>
      <c r="C624">
        <f t="shared" si="36"/>
        <v>1036811.9640610277</v>
      </c>
      <c r="D624">
        <f t="shared" si="37"/>
        <v>46194591.17081537</v>
      </c>
      <c r="F624">
        <f t="shared" si="34"/>
        <v>527737.2897070631</v>
      </c>
      <c r="G624">
        <f t="shared" si="35"/>
        <v>76.64591127889798</v>
      </c>
    </row>
    <row r="625" spans="1:7" ht="12.75">
      <c r="A625">
        <v>0.62</v>
      </c>
      <c r="B625">
        <v>55.474</v>
      </c>
      <c r="C625">
        <f t="shared" si="36"/>
        <v>352695.5661130869</v>
      </c>
      <c r="D625">
        <f t="shared" si="37"/>
        <v>45841895.60470229</v>
      </c>
      <c r="F625">
        <f t="shared" si="34"/>
        <v>179874.7387176743</v>
      </c>
      <c r="G625">
        <f t="shared" si="35"/>
        <v>76.6126256780839</v>
      </c>
    </row>
    <row r="626" spans="1:7" ht="12.75">
      <c r="A626">
        <v>0.621</v>
      </c>
      <c r="B626">
        <v>55.023</v>
      </c>
      <c r="C626">
        <f t="shared" si="36"/>
        <v>317906.9335643366</v>
      </c>
      <c r="D626">
        <f t="shared" si="37"/>
        <v>45523988.67113795</v>
      </c>
      <c r="F626">
        <f t="shared" si="34"/>
        <v>162450.44305137603</v>
      </c>
      <c r="G626">
        <f t="shared" si="35"/>
        <v>76.58240306593859</v>
      </c>
    </row>
    <row r="627" spans="1:7" ht="12.75">
      <c r="A627">
        <v>0.622</v>
      </c>
      <c r="B627">
        <v>55.638</v>
      </c>
      <c r="C627">
        <f t="shared" si="36"/>
        <v>366268.862758784</v>
      </c>
      <c r="D627">
        <f t="shared" si="37"/>
        <v>45157719.808379166</v>
      </c>
      <c r="F627">
        <f t="shared" si="34"/>
        <v>187529.6577324974</v>
      </c>
      <c r="G627">
        <f t="shared" si="35"/>
        <v>76.54732004562948</v>
      </c>
    </row>
    <row r="628" spans="1:7" ht="12.75">
      <c r="A628">
        <v>0.623</v>
      </c>
      <c r="B628">
        <v>57.139</v>
      </c>
      <c r="C628">
        <f t="shared" si="36"/>
        <v>517487.6622934815</v>
      </c>
      <c r="D628">
        <f t="shared" si="37"/>
        <v>44640232.14608569</v>
      </c>
      <c r="F628">
        <f aca="true" t="shared" si="38" ref="F628:F691">C628*(A628-0.11)</f>
        <v>265471.17075655604</v>
      </c>
      <c r="G628">
        <f t="shared" si="35"/>
        <v>76.49726444430908</v>
      </c>
    </row>
    <row r="629" spans="1:7" ht="12.75">
      <c r="A629">
        <v>0.624</v>
      </c>
      <c r="B629">
        <v>54.84</v>
      </c>
      <c r="C629">
        <f t="shared" si="36"/>
        <v>304789.4989627989</v>
      </c>
      <c r="D629">
        <f t="shared" si="37"/>
        <v>44335442.64712289</v>
      </c>
      <c r="F629">
        <f t="shared" si="38"/>
        <v>156661.80246687864</v>
      </c>
      <c r="G629">
        <f t="shared" si="35"/>
        <v>76.46751048838723</v>
      </c>
    </row>
    <row r="630" spans="1:7" ht="12.75">
      <c r="A630">
        <v>0.625</v>
      </c>
      <c r="B630">
        <v>58.376</v>
      </c>
      <c r="C630">
        <f t="shared" si="36"/>
        <v>688018.3161430389</v>
      </c>
      <c r="D630">
        <f t="shared" si="37"/>
        <v>43647424.330979854</v>
      </c>
      <c r="F630">
        <f t="shared" si="38"/>
        <v>354329.4328136651</v>
      </c>
      <c r="G630">
        <f t="shared" si="35"/>
        <v>76.39958620736968</v>
      </c>
    </row>
    <row r="631" spans="1:7" ht="12.75">
      <c r="A631">
        <v>0.626</v>
      </c>
      <c r="B631">
        <v>57.729</v>
      </c>
      <c r="C631">
        <f t="shared" si="36"/>
        <v>592788.8141955782</v>
      </c>
      <c r="D631">
        <f t="shared" si="37"/>
        <v>43054635.51678427</v>
      </c>
      <c r="F631">
        <f t="shared" si="38"/>
        <v>305879.02812491835</v>
      </c>
      <c r="G631">
        <f t="shared" si="35"/>
        <v>76.34019917020356</v>
      </c>
    </row>
    <row r="632" spans="1:7" ht="12.75">
      <c r="A632">
        <v>0.627</v>
      </c>
      <c r="B632">
        <v>55.219</v>
      </c>
      <c r="C632">
        <f t="shared" si="36"/>
        <v>332582.96441911795</v>
      </c>
      <c r="D632">
        <f t="shared" si="37"/>
        <v>42722052.552365154</v>
      </c>
      <c r="F632">
        <f t="shared" si="38"/>
        <v>171945.392604684</v>
      </c>
      <c r="G632">
        <f t="shared" si="35"/>
        <v>76.3065210990889</v>
      </c>
    </row>
    <row r="633" spans="1:7" ht="12.75">
      <c r="A633">
        <v>0.628</v>
      </c>
      <c r="B633">
        <v>58.019</v>
      </c>
      <c r="C633">
        <f t="shared" si="36"/>
        <v>633723.774164397</v>
      </c>
      <c r="D633">
        <f t="shared" si="37"/>
        <v>42088328.77820076</v>
      </c>
      <c r="F633">
        <f t="shared" si="38"/>
        <v>328268.9150171577</v>
      </c>
      <c r="G633">
        <f t="shared" si="35"/>
        <v>76.24161681347567</v>
      </c>
    </row>
    <row r="634" spans="1:7" ht="12.75">
      <c r="A634">
        <v>0.629</v>
      </c>
      <c r="B634">
        <v>56.832</v>
      </c>
      <c r="C634">
        <f t="shared" si="36"/>
        <v>482169.7939006187</v>
      </c>
      <c r="D634">
        <f t="shared" si="37"/>
        <v>41606158.984300144</v>
      </c>
      <c r="F634">
        <f t="shared" si="38"/>
        <v>250246.1230344211</v>
      </c>
      <c r="G634">
        <f t="shared" si="35"/>
        <v>76.19157624254359</v>
      </c>
    </row>
    <row r="635" spans="1:7" ht="12.75">
      <c r="A635">
        <v>0.63</v>
      </c>
      <c r="B635">
        <v>55.387</v>
      </c>
      <c r="C635">
        <f t="shared" si="36"/>
        <v>345700.493886873</v>
      </c>
      <c r="D635">
        <f t="shared" si="37"/>
        <v>41260458.49041327</v>
      </c>
      <c r="F635">
        <f t="shared" si="38"/>
        <v>179764.25682117397</v>
      </c>
      <c r="G635">
        <f t="shared" si="35"/>
        <v>76.15534049588422</v>
      </c>
    </row>
    <row r="636" spans="1:7" ht="12.75">
      <c r="A636">
        <v>0.631</v>
      </c>
      <c r="B636">
        <v>56.793</v>
      </c>
      <c r="C636">
        <f t="shared" si="36"/>
        <v>477859.25315154693</v>
      </c>
      <c r="D636">
        <f t="shared" si="37"/>
        <v>40782599.23726173</v>
      </c>
      <c r="F636">
        <f t="shared" si="38"/>
        <v>248964.67089195596</v>
      </c>
      <c r="G636">
        <f t="shared" si="35"/>
        <v>76.10474901638949</v>
      </c>
    </row>
    <row r="637" spans="1:7" ht="12.75">
      <c r="A637">
        <v>0.632</v>
      </c>
      <c r="B637">
        <v>51.974</v>
      </c>
      <c r="C637">
        <f t="shared" si="36"/>
        <v>157543.32240711138</v>
      </c>
      <c r="D637">
        <f t="shared" si="37"/>
        <v>40625055.914854616</v>
      </c>
      <c r="F637">
        <f t="shared" si="38"/>
        <v>82237.61429651214</v>
      </c>
      <c r="G637">
        <f t="shared" si="35"/>
        <v>76.08793971734526</v>
      </c>
    </row>
    <row r="638" spans="1:7" ht="12.75">
      <c r="A638">
        <v>0.633</v>
      </c>
      <c r="B638">
        <v>53.508</v>
      </c>
      <c r="C638">
        <f t="shared" si="36"/>
        <v>224284.88158692906</v>
      </c>
      <c r="D638">
        <f t="shared" si="37"/>
        <v>40400771.033267684</v>
      </c>
      <c r="F638">
        <f t="shared" si="38"/>
        <v>117300.9930699639</v>
      </c>
      <c r="G638">
        <f t="shared" si="35"/>
        <v>76.06389653533827</v>
      </c>
    </row>
    <row r="639" spans="1:7" ht="12.75">
      <c r="A639">
        <v>0.634</v>
      </c>
      <c r="B639">
        <v>52.411</v>
      </c>
      <c r="C639">
        <f t="shared" si="36"/>
        <v>174220.79854237297</v>
      </c>
      <c r="D639">
        <f t="shared" si="37"/>
        <v>40226550.23472531</v>
      </c>
      <c r="F639">
        <f t="shared" si="38"/>
        <v>91291.69843620344</v>
      </c>
      <c r="G639">
        <f t="shared" si="35"/>
        <v>76.04512789760845</v>
      </c>
    </row>
    <row r="640" spans="1:7" ht="12.75">
      <c r="A640">
        <v>0.635</v>
      </c>
      <c r="B640">
        <v>50.85</v>
      </c>
      <c r="C640">
        <f t="shared" si="36"/>
        <v>121618.60006463694</v>
      </c>
      <c r="D640">
        <f t="shared" si="37"/>
        <v>40104931.634660676</v>
      </c>
      <c r="F640">
        <f t="shared" si="38"/>
        <v>63849.765033934396</v>
      </c>
      <c r="G640">
        <f t="shared" si="35"/>
        <v>76.03197780351576</v>
      </c>
    </row>
    <row r="641" spans="1:7" ht="12.75">
      <c r="A641">
        <v>0.636</v>
      </c>
      <c r="B641">
        <v>53.74</v>
      </c>
      <c r="C641">
        <f t="shared" si="36"/>
        <v>236591.96974857655</v>
      </c>
      <c r="D641">
        <f t="shared" si="37"/>
        <v>39868339.6649121</v>
      </c>
      <c r="F641">
        <f t="shared" si="38"/>
        <v>124447.37608775127</v>
      </c>
      <c r="G641">
        <f t="shared" si="35"/>
        <v>76.00628149648315</v>
      </c>
    </row>
    <row r="642" spans="1:7" ht="12.75">
      <c r="A642">
        <v>0.637</v>
      </c>
      <c r="B642">
        <v>58.779</v>
      </c>
      <c r="C642">
        <f t="shared" si="36"/>
        <v>754918.3812702842</v>
      </c>
      <c r="D642">
        <f t="shared" si="37"/>
        <v>39113421.283641815</v>
      </c>
      <c r="F642">
        <f t="shared" si="38"/>
        <v>397841.98692943976</v>
      </c>
      <c r="G642">
        <f t="shared" si="35"/>
        <v>75.9232580571487</v>
      </c>
    </row>
    <row r="643" spans="1:7" ht="12.75">
      <c r="A643">
        <v>0.638</v>
      </c>
      <c r="B643">
        <v>51.423</v>
      </c>
      <c r="C643">
        <f t="shared" si="36"/>
        <v>138771.40967975577</v>
      </c>
      <c r="D643">
        <f t="shared" si="37"/>
        <v>38974649.87396206</v>
      </c>
      <c r="F643">
        <f t="shared" si="38"/>
        <v>73271.30431091104</v>
      </c>
      <c r="G643">
        <f t="shared" si="35"/>
        <v>75.90782222424336</v>
      </c>
    </row>
    <row r="644" spans="1:7" ht="12.75">
      <c r="A644">
        <v>0.639</v>
      </c>
      <c r="B644">
        <v>50.605</v>
      </c>
      <c r="C644">
        <f t="shared" si="36"/>
        <v>114947.62434198346</v>
      </c>
      <c r="D644">
        <f t="shared" si="37"/>
        <v>38859702.24962007</v>
      </c>
      <c r="F644">
        <f t="shared" si="38"/>
        <v>60807.29327690926</v>
      </c>
      <c r="G644">
        <f t="shared" si="35"/>
        <v>75.89499468630146</v>
      </c>
    </row>
    <row r="645" spans="1:7" ht="12.75">
      <c r="A645">
        <v>0.64</v>
      </c>
      <c r="B645">
        <v>55.845</v>
      </c>
      <c r="C645">
        <f t="shared" si="36"/>
        <v>384149.25917875965</v>
      </c>
      <c r="D645">
        <f t="shared" si="37"/>
        <v>38475552.990441315</v>
      </c>
      <c r="F645">
        <f t="shared" si="38"/>
        <v>203599.1073647426</v>
      </c>
      <c r="G645">
        <f aca="true" t="shared" si="39" ref="G645:G708">10*LOG10(D645)</f>
        <v>75.85184870452089</v>
      </c>
    </row>
    <row r="646" spans="1:7" ht="12.75">
      <c r="A646">
        <v>0.641</v>
      </c>
      <c r="B646">
        <v>54.773</v>
      </c>
      <c r="C646">
        <f aca="true" t="shared" si="40" ref="C646:C709">10^(B646/10)</f>
        <v>300123.4982781191</v>
      </c>
      <c r="D646">
        <f t="shared" si="37"/>
        <v>38175429.492163196</v>
      </c>
      <c r="F646">
        <f t="shared" si="38"/>
        <v>159365.57758568123</v>
      </c>
      <c r="G646">
        <f t="shared" si="39"/>
        <v>75.81783931780252</v>
      </c>
    </row>
    <row r="647" spans="1:7" ht="12.75">
      <c r="A647">
        <v>0.642</v>
      </c>
      <c r="B647">
        <v>55.509</v>
      </c>
      <c r="C647">
        <f t="shared" si="40"/>
        <v>355549.4408585939</v>
      </c>
      <c r="D647">
        <f aca="true" t="shared" si="41" ref="D647:D710">D646-C647</f>
        <v>37819880.0513046</v>
      </c>
      <c r="F647">
        <f t="shared" si="38"/>
        <v>189152.30253677198</v>
      </c>
      <c r="G647">
        <f t="shared" si="39"/>
        <v>75.77720147112429</v>
      </c>
    </row>
    <row r="648" spans="1:7" ht="12.75">
      <c r="A648">
        <v>0.643</v>
      </c>
      <c r="B648">
        <v>56.76</v>
      </c>
      <c r="C648">
        <f t="shared" si="40"/>
        <v>474241.9852602454</v>
      </c>
      <c r="D648">
        <f t="shared" si="41"/>
        <v>37345638.06604435</v>
      </c>
      <c r="F648">
        <f t="shared" si="38"/>
        <v>252770.97814371082</v>
      </c>
      <c r="G648">
        <f t="shared" si="39"/>
        <v>75.72239883943305</v>
      </c>
    </row>
    <row r="649" spans="1:7" ht="12.75">
      <c r="A649">
        <v>0.644</v>
      </c>
      <c r="B649">
        <v>56.499</v>
      </c>
      <c r="C649">
        <f t="shared" si="40"/>
        <v>446580.75129335286</v>
      </c>
      <c r="D649">
        <f t="shared" si="41"/>
        <v>36899057.314751</v>
      </c>
      <c r="F649">
        <f t="shared" si="38"/>
        <v>238474.12119065045</v>
      </c>
      <c r="G649">
        <f t="shared" si="39"/>
        <v>75.67015271085039</v>
      </c>
    </row>
    <row r="650" spans="1:7" ht="12.75">
      <c r="A650">
        <v>0.645</v>
      </c>
      <c r="B650">
        <v>59.492</v>
      </c>
      <c r="C650">
        <f t="shared" si="40"/>
        <v>889610.7044092288</v>
      </c>
      <c r="D650">
        <f t="shared" si="41"/>
        <v>36009446.61034177</v>
      </c>
      <c r="F650">
        <f t="shared" si="38"/>
        <v>475941.7268589374</v>
      </c>
      <c r="G650">
        <f t="shared" si="39"/>
        <v>75.56416447227392</v>
      </c>
    </row>
    <row r="651" spans="1:7" ht="12.75">
      <c r="A651">
        <v>0.646</v>
      </c>
      <c r="B651">
        <v>56.953</v>
      </c>
      <c r="C651">
        <f t="shared" si="40"/>
        <v>495792.5539063043</v>
      </c>
      <c r="D651">
        <f t="shared" si="41"/>
        <v>35513654.056435466</v>
      </c>
      <c r="F651">
        <f t="shared" si="38"/>
        <v>265744.8088937791</v>
      </c>
      <c r="G651">
        <f t="shared" si="39"/>
        <v>75.50395359851672</v>
      </c>
    </row>
    <row r="652" spans="1:7" ht="12.75">
      <c r="A652">
        <v>0.647</v>
      </c>
      <c r="B652">
        <v>59.646</v>
      </c>
      <c r="C652">
        <f t="shared" si="40"/>
        <v>921722.0986588764</v>
      </c>
      <c r="D652">
        <f t="shared" si="41"/>
        <v>34591931.95777659</v>
      </c>
      <c r="F652">
        <f t="shared" si="38"/>
        <v>494964.76697981666</v>
      </c>
      <c r="G652">
        <f t="shared" si="39"/>
        <v>75.3897481801815</v>
      </c>
    </row>
    <row r="653" spans="1:7" ht="12.75">
      <c r="A653">
        <v>0.648</v>
      </c>
      <c r="B653">
        <v>48.592</v>
      </c>
      <c r="C653">
        <f t="shared" si="40"/>
        <v>72310.27280500611</v>
      </c>
      <c r="D653">
        <f t="shared" si="41"/>
        <v>34519621.684971586</v>
      </c>
      <c r="F653">
        <f t="shared" si="38"/>
        <v>38902.92676909329</v>
      </c>
      <c r="G653">
        <f t="shared" si="39"/>
        <v>75.38066027453671</v>
      </c>
    </row>
    <row r="654" spans="1:7" ht="12.75">
      <c r="A654">
        <v>0.649</v>
      </c>
      <c r="B654">
        <v>48.276</v>
      </c>
      <c r="C654">
        <f t="shared" si="40"/>
        <v>67235.71072343203</v>
      </c>
      <c r="D654">
        <f t="shared" si="41"/>
        <v>34452385.974248156</v>
      </c>
      <c r="F654">
        <f t="shared" si="38"/>
        <v>36240.04807992987</v>
      </c>
      <c r="G654">
        <f t="shared" si="39"/>
        <v>75.37219304025007</v>
      </c>
    </row>
    <row r="655" spans="1:7" ht="12.75">
      <c r="A655">
        <v>0.65</v>
      </c>
      <c r="B655">
        <v>52.084</v>
      </c>
      <c r="C655">
        <f t="shared" si="40"/>
        <v>161584.61209490016</v>
      </c>
      <c r="D655">
        <f t="shared" si="41"/>
        <v>34290801.362153254</v>
      </c>
      <c r="F655">
        <f t="shared" si="38"/>
        <v>87255.69053124609</v>
      </c>
      <c r="G655">
        <f t="shared" si="39"/>
        <v>75.35177634519857</v>
      </c>
    </row>
    <row r="656" spans="1:7" ht="12.75">
      <c r="A656">
        <v>0.651</v>
      </c>
      <c r="B656">
        <v>54.824</v>
      </c>
      <c r="C656">
        <f t="shared" si="40"/>
        <v>303668.67884657875</v>
      </c>
      <c r="D656">
        <f t="shared" si="41"/>
        <v>33987132.68330668</v>
      </c>
      <c r="F656">
        <f t="shared" si="38"/>
        <v>164284.75525599913</v>
      </c>
      <c r="G656">
        <f t="shared" si="39"/>
        <v>75.31314526973635</v>
      </c>
    </row>
    <row r="657" spans="1:7" ht="12.75">
      <c r="A657">
        <v>0.652</v>
      </c>
      <c r="B657">
        <v>52.423</v>
      </c>
      <c r="C657">
        <f t="shared" si="40"/>
        <v>174702.85407634347</v>
      </c>
      <c r="D657">
        <f t="shared" si="41"/>
        <v>33812429.82923034</v>
      </c>
      <c r="F657">
        <f t="shared" si="38"/>
        <v>94688.94690937817</v>
      </c>
      <c r="G657">
        <f t="shared" si="39"/>
        <v>75.29076381162373</v>
      </c>
    </row>
    <row r="658" spans="1:7" ht="12.75">
      <c r="A658">
        <v>0.653</v>
      </c>
      <c r="B658">
        <v>53.172</v>
      </c>
      <c r="C658">
        <f t="shared" si="40"/>
        <v>207586.9270495199</v>
      </c>
      <c r="D658">
        <f t="shared" si="41"/>
        <v>33604842.90218082</v>
      </c>
      <c r="F658">
        <f t="shared" si="38"/>
        <v>112719.70138788932</v>
      </c>
      <c r="G658">
        <f t="shared" si="39"/>
        <v>75.26401869477151</v>
      </c>
    </row>
    <row r="659" spans="1:7" ht="12.75">
      <c r="A659">
        <v>0.654</v>
      </c>
      <c r="B659">
        <v>56.034</v>
      </c>
      <c r="C659">
        <f t="shared" si="40"/>
        <v>401236.0995991895</v>
      </c>
      <c r="D659">
        <f t="shared" si="41"/>
        <v>33203606.80258163</v>
      </c>
      <c r="F659">
        <f t="shared" si="38"/>
        <v>218272.4381819591</v>
      </c>
      <c r="G659">
        <f t="shared" si="39"/>
        <v>75.21185262299763</v>
      </c>
    </row>
    <row r="660" spans="1:7" ht="12.75">
      <c r="A660">
        <v>0.655</v>
      </c>
      <c r="B660">
        <v>57.047</v>
      </c>
      <c r="C660">
        <f t="shared" si="40"/>
        <v>506640.61243329773</v>
      </c>
      <c r="D660">
        <f t="shared" si="41"/>
        <v>32696966.19014833</v>
      </c>
      <c r="F660">
        <f t="shared" si="38"/>
        <v>276119.13377614727</v>
      </c>
      <c r="G660">
        <f t="shared" si="39"/>
        <v>75.1450745822599</v>
      </c>
    </row>
    <row r="661" spans="1:7" ht="12.75">
      <c r="A661">
        <v>0.656</v>
      </c>
      <c r="B661">
        <v>57.12</v>
      </c>
      <c r="C661">
        <f t="shared" si="40"/>
        <v>515228.64458175655</v>
      </c>
      <c r="D661">
        <f t="shared" si="41"/>
        <v>32181737.545566574</v>
      </c>
      <c r="F661">
        <f t="shared" si="38"/>
        <v>281314.8399416391</v>
      </c>
      <c r="G661">
        <f t="shared" si="39"/>
        <v>75.07609488677866</v>
      </c>
    </row>
    <row r="662" spans="1:7" ht="12.75">
      <c r="A662">
        <v>0.657</v>
      </c>
      <c r="B662">
        <v>55.248</v>
      </c>
      <c r="C662">
        <f t="shared" si="40"/>
        <v>334811.217386054</v>
      </c>
      <c r="D662">
        <f t="shared" si="41"/>
        <v>31846926.328180518</v>
      </c>
      <c r="F662">
        <f t="shared" si="38"/>
        <v>183141.73591017156</v>
      </c>
      <c r="G662">
        <f t="shared" si="39"/>
        <v>75.03067523229439</v>
      </c>
    </row>
    <row r="663" spans="1:7" ht="12.75">
      <c r="A663">
        <v>0.658</v>
      </c>
      <c r="B663">
        <v>55.86</v>
      </c>
      <c r="C663">
        <f t="shared" si="40"/>
        <v>385478.3576657727</v>
      </c>
      <c r="D663">
        <f t="shared" si="41"/>
        <v>31461447.970514745</v>
      </c>
      <c r="F663">
        <f t="shared" si="38"/>
        <v>211242.14000084347</v>
      </c>
      <c r="G663">
        <f t="shared" si="39"/>
        <v>74.97778706562329</v>
      </c>
    </row>
    <row r="664" spans="1:7" ht="12.75">
      <c r="A664">
        <v>0.659</v>
      </c>
      <c r="B664">
        <v>56.707</v>
      </c>
      <c r="C664">
        <f t="shared" si="40"/>
        <v>468489.64916001365</v>
      </c>
      <c r="D664">
        <f t="shared" si="41"/>
        <v>30992958.321354732</v>
      </c>
      <c r="F664">
        <f t="shared" si="38"/>
        <v>257200.81738884753</v>
      </c>
      <c r="G664">
        <f t="shared" si="39"/>
        <v>74.91263032235442</v>
      </c>
    </row>
    <row r="665" spans="1:7" ht="12.75">
      <c r="A665">
        <v>0.66</v>
      </c>
      <c r="B665">
        <v>55.353</v>
      </c>
      <c r="C665">
        <f t="shared" si="40"/>
        <v>343004.64394337754</v>
      </c>
      <c r="D665">
        <f t="shared" si="41"/>
        <v>30649953.677411355</v>
      </c>
      <c r="F665">
        <f t="shared" si="38"/>
        <v>188652.55416885766</v>
      </c>
      <c r="G665">
        <f t="shared" si="39"/>
        <v>74.86429822487065</v>
      </c>
    </row>
    <row r="666" spans="1:7" ht="12.75">
      <c r="A666">
        <v>0.661</v>
      </c>
      <c r="B666">
        <v>54.307</v>
      </c>
      <c r="C666">
        <f t="shared" si="40"/>
        <v>269587.65435574454</v>
      </c>
      <c r="D666">
        <f t="shared" si="41"/>
        <v>30380366.02305561</v>
      </c>
      <c r="F666">
        <f t="shared" si="38"/>
        <v>148542.79755001527</v>
      </c>
      <c r="G666">
        <f t="shared" si="39"/>
        <v>74.82593001944007</v>
      </c>
    </row>
    <row r="667" spans="1:7" ht="12.75">
      <c r="A667">
        <v>0.662</v>
      </c>
      <c r="B667">
        <v>54.503</v>
      </c>
      <c r="C667">
        <f t="shared" si="40"/>
        <v>282033.0473801541</v>
      </c>
      <c r="D667">
        <f t="shared" si="41"/>
        <v>30098332.975675456</v>
      </c>
      <c r="F667">
        <f t="shared" si="38"/>
        <v>155682.24215384506</v>
      </c>
      <c r="G667">
        <f t="shared" si="39"/>
        <v>74.7854244245384</v>
      </c>
    </row>
    <row r="668" spans="1:7" ht="12.75">
      <c r="A668">
        <v>0.663</v>
      </c>
      <c r="B668">
        <v>57.596</v>
      </c>
      <c r="C668">
        <f t="shared" si="40"/>
        <v>574910.1815675045</v>
      </c>
      <c r="D668">
        <f t="shared" si="41"/>
        <v>29523422.79410795</v>
      </c>
      <c r="F668">
        <f t="shared" si="38"/>
        <v>317925.33040683006</v>
      </c>
      <c r="G668">
        <f t="shared" si="39"/>
        <v>74.7016670594307</v>
      </c>
    </row>
    <row r="669" spans="1:7" ht="12.75">
      <c r="A669">
        <v>0.664</v>
      </c>
      <c r="B669">
        <v>55.934</v>
      </c>
      <c r="C669">
        <f t="shared" si="40"/>
        <v>392102.8509194608</v>
      </c>
      <c r="D669">
        <f t="shared" si="41"/>
        <v>29131319.943188492</v>
      </c>
      <c r="F669">
        <f t="shared" si="38"/>
        <v>217224.9794093813</v>
      </c>
      <c r="G669">
        <f t="shared" si="39"/>
        <v>74.64360163002405</v>
      </c>
    </row>
    <row r="670" spans="1:7" ht="12.75">
      <c r="A670">
        <v>0.665</v>
      </c>
      <c r="B670">
        <v>54.461</v>
      </c>
      <c r="C670">
        <f t="shared" si="40"/>
        <v>279318.6922253972</v>
      </c>
      <c r="D670">
        <f t="shared" si="41"/>
        <v>28852001.250963096</v>
      </c>
      <c r="F670">
        <f t="shared" si="38"/>
        <v>155021.87418509545</v>
      </c>
      <c r="G670">
        <f t="shared" si="39"/>
        <v>74.6017594234814</v>
      </c>
    </row>
    <row r="671" spans="1:7" ht="12.75">
      <c r="A671">
        <v>0.666</v>
      </c>
      <c r="B671">
        <v>55.029</v>
      </c>
      <c r="C671">
        <f t="shared" si="40"/>
        <v>318346.44175564416</v>
      </c>
      <c r="D671">
        <f t="shared" si="41"/>
        <v>28533654.80920745</v>
      </c>
      <c r="F671">
        <f t="shared" si="38"/>
        <v>177000.62161613817</v>
      </c>
      <c r="G671">
        <f t="shared" si="39"/>
        <v>74.55357402985938</v>
      </c>
    </row>
    <row r="672" spans="1:7" ht="12.75">
      <c r="A672">
        <v>0.667</v>
      </c>
      <c r="B672">
        <v>55.822</v>
      </c>
      <c r="C672">
        <f t="shared" si="40"/>
        <v>382120.20318373526</v>
      </c>
      <c r="D672">
        <f t="shared" si="41"/>
        <v>28151534.606023714</v>
      </c>
      <c r="F672">
        <f t="shared" si="38"/>
        <v>212840.95317334056</v>
      </c>
      <c r="G672">
        <f t="shared" si="39"/>
        <v>74.49502074241084</v>
      </c>
    </row>
    <row r="673" spans="1:7" ht="12.75">
      <c r="A673">
        <v>0.668</v>
      </c>
      <c r="B673">
        <v>54.09</v>
      </c>
      <c r="C673">
        <f t="shared" si="40"/>
        <v>256448.40365177242</v>
      </c>
      <c r="D673">
        <f t="shared" si="41"/>
        <v>27895086.20237194</v>
      </c>
      <c r="F673">
        <f t="shared" si="38"/>
        <v>143098.20923768904</v>
      </c>
      <c r="G673">
        <f t="shared" si="39"/>
        <v>74.45527707820473</v>
      </c>
    </row>
    <row r="674" spans="1:7" ht="12.75">
      <c r="A674">
        <v>0.669</v>
      </c>
      <c r="B674">
        <v>55.769</v>
      </c>
      <c r="C674">
        <f t="shared" si="40"/>
        <v>377485.2617240594</v>
      </c>
      <c r="D674">
        <f t="shared" si="41"/>
        <v>27517600.94064788</v>
      </c>
      <c r="F674">
        <f t="shared" si="38"/>
        <v>211014.26130374923</v>
      </c>
      <c r="G674">
        <f t="shared" si="39"/>
        <v>74.39610568238807</v>
      </c>
    </row>
    <row r="675" spans="1:7" ht="12.75">
      <c r="A675">
        <v>0.67</v>
      </c>
      <c r="B675">
        <v>56.559</v>
      </c>
      <c r="C675">
        <f t="shared" si="40"/>
        <v>452793.30838717025</v>
      </c>
      <c r="D675">
        <f t="shared" si="41"/>
        <v>27064807.63226071</v>
      </c>
      <c r="F675">
        <f t="shared" si="38"/>
        <v>253564.25269681535</v>
      </c>
      <c r="G675">
        <f t="shared" si="39"/>
        <v>74.32404944615901</v>
      </c>
    </row>
    <row r="676" spans="1:7" ht="12.75">
      <c r="A676">
        <v>0.671</v>
      </c>
      <c r="B676">
        <v>53.772</v>
      </c>
      <c r="C676">
        <f t="shared" si="40"/>
        <v>238341.68206731576</v>
      </c>
      <c r="D676">
        <f t="shared" si="41"/>
        <v>26826465.950193394</v>
      </c>
      <c r="F676">
        <f t="shared" si="38"/>
        <v>133709.68363976415</v>
      </c>
      <c r="G676">
        <f t="shared" si="39"/>
        <v>74.2856346359919</v>
      </c>
    </row>
    <row r="677" spans="1:7" ht="12.75">
      <c r="A677">
        <v>0.672</v>
      </c>
      <c r="B677">
        <v>50.959</v>
      </c>
      <c r="C677">
        <f t="shared" si="40"/>
        <v>124709.63266393945</v>
      </c>
      <c r="D677">
        <f t="shared" si="41"/>
        <v>26701756.317529455</v>
      </c>
      <c r="F677">
        <f t="shared" si="38"/>
        <v>70086.81355713398</v>
      </c>
      <c r="G677">
        <f t="shared" si="39"/>
        <v>74.26539828178267</v>
      </c>
    </row>
    <row r="678" spans="1:7" ht="12.75">
      <c r="A678">
        <v>0.673</v>
      </c>
      <c r="B678">
        <v>50.763</v>
      </c>
      <c r="C678">
        <f t="shared" si="40"/>
        <v>119206.51731327474</v>
      </c>
      <c r="D678">
        <f t="shared" si="41"/>
        <v>26582549.80021618</v>
      </c>
      <c r="F678">
        <f t="shared" si="38"/>
        <v>67113.26924737368</v>
      </c>
      <c r="G678">
        <f t="shared" si="39"/>
        <v>74.24596636164762</v>
      </c>
    </row>
    <row r="679" spans="1:7" ht="12.75">
      <c r="A679">
        <v>0.674</v>
      </c>
      <c r="B679">
        <v>55.382</v>
      </c>
      <c r="C679">
        <f t="shared" si="40"/>
        <v>345302.720505641</v>
      </c>
      <c r="D679">
        <f t="shared" si="41"/>
        <v>26237247.07971054</v>
      </c>
      <c r="F679">
        <f t="shared" si="38"/>
        <v>194750.73436518156</v>
      </c>
      <c r="G679">
        <f t="shared" si="39"/>
        <v>74.1891826512393</v>
      </c>
    </row>
    <row r="680" spans="1:7" ht="12.75">
      <c r="A680">
        <v>0.675</v>
      </c>
      <c r="B680">
        <v>54.94</v>
      </c>
      <c r="C680">
        <f t="shared" si="40"/>
        <v>311888.95840939373</v>
      </c>
      <c r="D680">
        <f t="shared" si="41"/>
        <v>25925358.121301144</v>
      </c>
      <c r="F680">
        <f t="shared" si="38"/>
        <v>176217.26150130748</v>
      </c>
      <c r="G680">
        <f t="shared" si="39"/>
        <v>74.13724764252235</v>
      </c>
    </row>
    <row r="681" spans="1:7" ht="12.75">
      <c r="A681">
        <v>0.676</v>
      </c>
      <c r="B681">
        <v>55.267</v>
      </c>
      <c r="C681">
        <f t="shared" si="40"/>
        <v>336279.19568678096</v>
      </c>
      <c r="D681">
        <f t="shared" si="41"/>
        <v>25589078.925614364</v>
      </c>
      <c r="F681">
        <f t="shared" si="38"/>
        <v>190334.02475871803</v>
      </c>
      <c r="G681">
        <f t="shared" si="39"/>
        <v>74.08054653815194</v>
      </c>
    </row>
    <row r="682" spans="1:7" ht="12.75">
      <c r="A682">
        <v>0.677</v>
      </c>
      <c r="B682">
        <v>51.759</v>
      </c>
      <c r="C682">
        <f t="shared" si="40"/>
        <v>149933.95600605657</v>
      </c>
      <c r="D682">
        <f t="shared" si="41"/>
        <v>25439144.969608307</v>
      </c>
      <c r="F682">
        <f t="shared" si="38"/>
        <v>85012.55305543408</v>
      </c>
      <c r="G682">
        <f t="shared" si="39"/>
        <v>74.05502510230255</v>
      </c>
    </row>
    <row r="683" spans="1:7" ht="12.75">
      <c r="A683">
        <v>0.678</v>
      </c>
      <c r="B683">
        <v>53.762</v>
      </c>
      <c r="C683">
        <f t="shared" si="40"/>
        <v>237793.51141013548</v>
      </c>
      <c r="D683">
        <f t="shared" si="41"/>
        <v>25201351.45819817</v>
      </c>
      <c r="F683">
        <f t="shared" si="38"/>
        <v>135066.71448095696</v>
      </c>
      <c r="G683">
        <f t="shared" si="39"/>
        <v>74.01423831063299</v>
      </c>
    </row>
    <row r="684" spans="1:7" ht="12.75">
      <c r="A684">
        <v>0.679</v>
      </c>
      <c r="B684">
        <v>49.377</v>
      </c>
      <c r="C684">
        <f t="shared" si="40"/>
        <v>86636.32065076639</v>
      </c>
      <c r="D684">
        <f t="shared" si="41"/>
        <v>25114715.137547404</v>
      </c>
      <c r="F684">
        <f t="shared" si="38"/>
        <v>49296.06645028608</v>
      </c>
      <c r="G684">
        <f t="shared" si="39"/>
        <v>73.99928256559161</v>
      </c>
    </row>
    <row r="685" spans="1:7" ht="12.75">
      <c r="A685">
        <v>0.68</v>
      </c>
      <c r="B685">
        <v>52.746</v>
      </c>
      <c r="C685">
        <f t="shared" si="40"/>
        <v>188191.49832722617</v>
      </c>
      <c r="D685">
        <f t="shared" si="41"/>
        <v>24926523.639220178</v>
      </c>
      <c r="F685">
        <f t="shared" si="38"/>
        <v>107269.15404651893</v>
      </c>
      <c r="G685">
        <f t="shared" si="39"/>
        <v>73.96661714140436</v>
      </c>
    </row>
    <row r="686" spans="1:7" ht="12.75">
      <c r="A686">
        <v>0.681</v>
      </c>
      <c r="B686">
        <v>53.748</v>
      </c>
      <c r="C686">
        <f t="shared" si="40"/>
        <v>237028.18991297804</v>
      </c>
      <c r="D686">
        <f t="shared" si="41"/>
        <v>24689495.4493072</v>
      </c>
      <c r="F686">
        <f t="shared" si="38"/>
        <v>135343.09644031047</v>
      </c>
      <c r="G686">
        <f t="shared" si="39"/>
        <v>73.92512214848065</v>
      </c>
    </row>
    <row r="687" spans="1:7" ht="12.75">
      <c r="A687">
        <v>0.682</v>
      </c>
      <c r="B687">
        <v>52.937</v>
      </c>
      <c r="C687">
        <f t="shared" si="40"/>
        <v>196652.73914171063</v>
      </c>
      <c r="D687">
        <f t="shared" si="41"/>
        <v>24492842.71016549</v>
      </c>
      <c r="F687">
        <f t="shared" si="38"/>
        <v>112485.36678905849</v>
      </c>
      <c r="G687">
        <f t="shared" si="39"/>
        <v>73.8903919352372</v>
      </c>
    </row>
    <row r="688" spans="1:7" ht="12.75">
      <c r="A688">
        <v>0.683</v>
      </c>
      <c r="B688">
        <v>51.687</v>
      </c>
      <c r="C688">
        <f t="shared" si="40"/>
        <v>147468.7503317347</v>
      </c>
      <c r="D688">
        <f t="shared" si="41"/>
        <v>24345373.959833756</v>
      </c>
      <c r="F688">
        <f t="shared" si="38"/>
        <v>84499.59394008399</v>
      </c>
      <c r="G688">
        <f t="shared" si="39"/>
        <v>73.86416449962007</v>
      </c>
    </row>
    <row r="689" spans="1:7" ht="12.75">
      <c r="A689">
        <v>0.684</v>
      </c>
      <c r="B689">
        <v>51.336</v>
      </c>
      <c r="C689">
        <f t="shared" si="40"/>
        <v>136019.13228556703</v>
      </c>
      <c r="D689">
        <f t="shared" si="41"/>
        <v>24209354.827548187</v>
      </c>
      <c r="F689">
        <f t="shared" si="38"/>
        <v>78074.98193191548</v>
      </c>
      <c r="G689">
        <f t="shared" si="39"/>
        <v>73.83983215770968</v>
      </c>
    </row>
    <row r="690" spans="1:7" ht="12.75">
      <c r="A690">
        <v>0.685</v>
      </c>
      <c r="B690">
        <v>50.844</v>
      </c>
      <c r="C690">
        <f t="shared" si="40"/>
        <v>121450.69377157821</v>
      </c>
      <c r="D690">
        <f t="shared" si="41"/>
        <v>24087904.13377661</v>
      </c>
      <c r="F690">
        <f t="shared" si="38"/>
        <v>69834.14891865748</v>
      </c>
      <c r="G690">
        <f t="shared" si="39"/>
        <v>73.81799014081642</v>
      </c>
    </row>
    <row r="691" spans="1:7" ht="12.75">
      <c r="A691">
        <v>0.686</v>
      </c>
      <c r="B691">
        <v>50.178</v>
      </c>
      <c r="C691">
        <f t="shared" si="40"/>
        <v>104183.75349865385</v>
      </c>
      <c r="D691">
        <f t="shared" si="41"/>
        <v>23983720.380277954</v>
      </c>
      <c r="F691">
        <f t="shared" si="38"/>
        <v>60009.842015224625</v>
      </c>
      <c r="G691">
        <f t="shared" si="39"/>
        <v>73.79916552211584</v>
      </c>
    </row>
    <row r="692" spans="1:7" ht="12.75">
      <c r="A692">
        <v>0.687</v>
      </c>
      <c r="B692">
        <v>58.262</v>
      </c>
      <c r="C692">
        <f t="shared" si="40"/>
        <v>670193.1737237656</v>
      </c>
      <c r="D692">
        <f t="shared" si="41"/>
        <v>23313527.20655419</v>
      </c>
      <c r="F692">
        <f aca="true" t="shared" si="42" ref="F692:F755">C692*(A692-0.11)</f>
        <v>386701.4612386128</v>
      </c>
      <c r="G692">
        <f t="shared" si="39"/>
        <v>73.67607984822905</v>
      </c>
    </row>
    <row r="693" spans="1:7" ht="12.75">
      <c r="A693">
        <v>0.688</v>
      </c>
      <c r="B693">
        <v>56.161</v>
      </c>
      <c r="C693">
        <f t="shared" si="40"/>
        <v>413142.62064275966</v>
      </c>
      <c r="D693">
        <f t="shared" si="41"/>
        <v>22900384.58591143</v>
      </c>
      <c r="F693">
        <f t="shared" si="42"/>
        <v>238796.43473151507</v>
      </c>
      <c r="G693">
        <f t="shared" si="39"/>
        <v>73.59842775882973</v>
      </c>
    </row>
    <row r="694" spans="1:7" ht="12.75">
      <c r="A694">
        <v>0.689</v>
      </c>
      <c r="B694">
        <v>54.56</v>
      </c>
      <c r="C694">
        <f t="shared" si="40"/>
        <v>285759.05433749524</v>
      </c>
      <c r="D694">
        <f t="shared" si="41"/>
        <v>22614625.531573936</v>
      </c>
      <c r="F694">
        <f t="shared" si="42"/>
        <v>165454.49246140974</v>
      </c>
      <c r="G694">
        <f t="shared" si="39"/>
        <v>73.54389400796616</v>
      </c>
    </row>
    <row r="695" spans="1:7" ht="12.75">
      <c r="A695">
        <v>0.69</v>
      </c>
      <c r="B695">
        <v>51.515</v>
      </c>
      <c r="C695">
        <f t="shared" si="40"/>
        <v>141742.47114428104</v>
      </c>
      <c r="D695">
        <f t="shared" si="41"/>
        <v>22472883.060429655</v>
      </c>
      <c r="F695">
        <f t="shared" si="42"/>
        <v>82210.63326368299</v>
      </c>
      <c r="G695">
        <f t="shared" si="39"/>
        <v>73.51658791908048</v>
      </c>
    </row>
    <row r="696" spans="1:7" ht="12.75">
      <c r="A696">
        <v>0.691</v>
      </c>
      <c r="B696">
        <v>56.233</v>
      </c>
      <c r="C696">
        <f t="shared" si="40"/>
        <v>420049.04339619935</v>
      </c>
      <c r="D696">
        <f t="shared" si="41"/>
        <v>22052834.017033454</v>
      </c>
      <c r="F696">
        <f t="shared" si="42"/>
        <v>244048.49421319182</v>
      </c>
      <c r="G696">
        <f t="shared" si="39"/>
        <v>73.4346440871863</v>
      </c>
    </row>
    <row r="697" spans="1:7" ht="12.75">
      <c r="A697">
        <v>0.692</v>
      </c>
      <c r="B697">
        <v>50.92</v>
      </c>
      <c r="C697">
        <f t="shared" si="40"/>
        <v>123594.74334445136</v>
      </c>
      <c r="D697">
        <f t="shared" si="41"/>
        <v>21929239.273689</v>
      </c>
      <c r="F697">
        <f t="shared" si="42"/>
        <v>71932.14062647069</v>
      </c>
      <c r="G697">
        <f t="shared" si="39"/>
        <v>73.41023566243439</v>
      </c>
    </row>
    <row r="698" spans="1:7" ht="12.75">
      <c r="A698">
        <v>0.693</v>
      </c>
      <c r="B698">
        <v>56.768</v>
      </c>
      <c r="C698">
        <f t="shared" si="40"/>
        <v>475116.3763775625</v>
      </c>
      <c r="D698">
        <f t="shared" si="41"/>
        <v>21454122.897311438</v>
      </c>
      <c r="F698">
        <f t="shared" si="42"/>
        <v>276992.8474281189</v>
      </c>
      <c r="G698">
        <f t="shared" si="39"/>
        <v>73.31510764096183</v>
      </c>
    </row>
    <row r="699" spans="1:7" ht="12.75">
      <c r="A699">
        <v>0.694</v>
      </c>
      <c r="B699">
        <v>55.586</v>
      </c>
      <c r="C699">
        <f t="shared" si="40"/>
        <v>361909.513884298</v>
      </c>
      <c r="D699">
        <f t="shared" si="41"/>
        <v>21092213.38342714</v>
      </c>
      <c r="F699">
        <f t="shared" si="42"/>
        <v>211355.15610843</v>
      </c>
      <c r="G699">
        <f t="shared" si="39"/>
        <v>73.24122156305177</v>
      </c>
    </row>
    <row r="700" spans="1:7" ht="12.75">
      <c r="A700">
        <v>0.695</v>
      </c>
      <c r="B700">
        <v>50.569</v>
      </c>
      <c r="C700">
        <f t="shared" si="40"/>
        <v>113998.72655699801</v>
      </c>
      <c r="D700">
        <f t="shared" si="41"/>
        <v>20978214.65687014</v>
      </c>
      <c r="F700">
        <f t="shared" si="42"/>
        <v>66689.25503584383</v>
      </c>
      <c r="G700">
        <f t="shared" si="39"/>
        <v>73.21768524960389</v>
      </c>
    </row>
    <row r="701" spans="1:7" ht="12.75">
      <c r="A701">
        <v>0.696</v>
      </c>
      <c r="B701">
        <v>48.558</v>
      </c>
      <c r="C701">
        <f t="shared" si="40"/>
        <v>71746.38108861411</v>
      </c>
      <c r="D701">
        <f t="shared" si="41"/>
        <v>20906468.275781527</v>
      </c>
      <c r="F701">
        <f t="shared" si="42"/>
        <v>42043.379317927865</v>
      </c>
      <c r="G701">
        <f t="shared" si="39"/>
        <v>73.20280673760507</v>
      </c>
    </row>
    <row r="702" spans="1:7" ht="12.75">
      <c r="A702">
        <v>0.697</v>
      </c>
      <c r="B702">
        <v>56.23</v>
      </c>
      <c r="C702">
        <f t="shared" si="40"/>
        <v>419758.9839910075</v>
      </c>
      <c r="D702">
        <f t="shared" si="41"/>
        <v>20486709.29179052</v>
      </c>
      <c r="F702">
        <f t="shared" si="42"/>
        <v>246398.5236027214</v>
      </c>
      <c r="G702">
        <f t="shared" si="39"/>
        <v>73.11472204804838</v>
      </c>
    </row>
    <row r="703" spans="1:7" ht="12.75">
      <c r="A703">
        <v>0.698</v>
      </c>
      <c r="B703">
        <v>55.281</v>
      </c>
      <c r="C703">
        <f t="shared" si="40"/>
        <v>337364.98087376764</v>
      </c>
      <c r="D703">
        <f t="shared" si="41"/>
        <v>20149344.31091675</v>
      </c>
      <c r="F703">
        <f t="shared" si="42"/>
        <v>198370.60875377536</v>
      </c>
      <c r="G703">
        <f t="shared" si="39"/>
        <v>73.04260918130531</v>
      </c>
    </row>
    <row r="704" spans="1:7" ht="12.75">
      <c r="A704">
        <v>0.699</v>
      </c>
      <c r="B704">
        <v>51.841</v>
      </c>
      <c r="C704">
        <f t="shared" si="40"/>
        <v>152791.78338196073</v>
      </c>
      <c r="D704">
        <f t="shared" si="41"/>
        <v>19996552.52753479</v>
      </c>
      <c r="F704">
        <f t="shared" si="42"/>
        <v>89994.36041197486</v>
      </c>
      <c r="G704">
        <f t="shared" si="39"/>
        <v>73.0095512829781</v>
      </c>
    </row>
    <row r="705" spans="1:7" ht="12.75">
      <c r="A705">
        <v>0.7</v>
      </c>
      <c r="B705">
        <v>52.04</v>
      </c>
      <c r="C705">
        <f t="shared" si="40"/>
        <v>159955.80286146706</v>
      </c>
      <c r="D705">
        <f t="shared" si="41"/>
        <v>19836596.724673323</v>
      </c>
      <c r="F705">
        <f t="shared" si="42"/>
        <v>94373.92368826557</v>
      </c>
      <c r="G705">
        <f t="shared" si="39"/>
        <v>72.97467164265919</v>
      </c>
    </row>
    <row r="706" spans="1:7" ht="12.75">
      <c r="A706">
        <v>0.701</v>
      </c>
      <c r="B706">
        <v>49.147</v>
      </c>
      <c r="C706">
        <f t="shared" si="40"/>
        <v>82167.48609764349</v>
      </c>
      <c r="D706">
        <f t="shared" si="41"/>
        <v>19754429.23857568</v>
      </c>
      <c r="F706">
        <f t="shared" si="42"/>
        <v>48560.9842837073</v>
      </c>
      <c r="G706">
        <f t="shared" si="39"/>
        <v>72.95664486200812</v>
      </c>
    </row>
    <row r="707" spans="1:7" ht="12.75">
      <c r="A707">
        <v>0.702</v>
      </c>
      <c r="B707">
        <v>49.158</v>
      </c>
      <c r="C707">
        <f t="shared" si="40"/>
        <v>82375.86727618771</v>
      </c>
      <c r="D707">
        <f t="shared" si="41"/>
        <v>19672053.37129949</v>
      </c>
      <c r="F707">
        <f t="shared" si="42"/>
        <v>48766.51342750312</v>
      </c>
      <c r="G707">
        <f t="shared" si="39"/>
        <v>72.93849693995678</v>
      </c>
    </row>
    <row r="708" spans="1:7" ht="12.75">
      <c r="A708">
        <v>0.703</v>
      </c>
      <c r="B708">
        <v>53.164</v>
      </c>
      <c r="C708">
        <f t="shared" si="40"/>
        <v>207204.8897759004</v>
      </c>
      <c r="D708">
        <f t="shared" si="41"/>
        <v>19464848.48152359</v>
      </c>
      <c r="F708">
        <f t="shared" si="42"/>
        <v>122872.49963710894</v>
      </c>
      <c r="G708">
        <f t="shared" si="39"/>
        <v>72.89251027427707</v>
      </c>
    </row>
    <row r="709" spans="1:7" ht="12.75">
      <c r="A709">
        <v>0.704</v>
      </c>
      <c r="B709">
        <v>51.421</v>
      </c>
      <c r="C709">
        <f t="shared" si="40"/>
        <v>138707.5177966822</v>
      </c>
      <c r="D709">
        <f t="shared" si="41"/>
        <v>19326140.963726908</v>
      </c>
      <c r="F709">
        <f t="shared" si="42"/>
        <v>82392.26557122922</v>
      </c>
      <c r="G709">
        <f aca="true" t="shared" si="43" ref="G709:G772">10*LOG10(D709)</f>
        <v>72.86145142933103</v>
      </c>
    </row>
    <row r="710" spans="1:7" ht="12.75">
      <c r="A710">
        <v>0.705</v>
      </c>
      <c r="B710">
        <v>54.489</v>
      </c>
      <c r="C710">
        <f aca="true" t="shared" si="44" ref="C710:C773">10^(B710/10)</f>
        <v>281125.34408417786</v>
      </c>
      <c r="D710">
        <f t="shared" si="41"/>
        <v>19045015.61964273</v>
      </c>
      <c r="F710">
        <f t="shared" si="42"/>
        <v>167269.57973008582</v>
      </c>
      <c r="G710">
        <f t="shared" si="43"/>
        <v>72.79781333180838</v>
      </c>
    </row>
    <row r="711" spans="1:7" ht="12.75">
      <c r="A711">
        <v>0.706</v>
      </c>
      <c r="B711">
        <v>52.007</v>
      </c>
      <c r="C711">
        <f t="shared" si="44"/>
        <v>158744.97982957575</v>
      </c>
      <c r="D711">
        <f aca="true" t="shared" si="45" ref="D711:D774">D710-C711</f>
        <v>18886270.639813155</v>
      </c>
      <c r="F711">
        <f t="shared" si="42"/>
        <v>94612.00797842714</v>
      </c>
      <c r="G711">
        <f t="shared" si="43"/>
        <v>72.76146208824423</v>
      </c>
    </row>
    <row r="712" spans="1:7" ht="12.75">
      <c r="A712">
        <v>0.707</v>
      </c>
      <c r="B712">
        <v>51.924</v>
      </c>
      <c r="C712">
        <f t="shared" si="44"/>
        <v>155739.9389080858</v>
      </c>
      <c r="D712">
        <f t="shared" si="45"/>
        <v>18730530.70090507</v>
      </c>
      <c r="F712">
        <f t="shared" si="42"/>
        <v>92976.74352812722</v>
      </c>
      <c r="G712">
        <f t="shared" si="43"/>
        <v>72.72550082618666</v>
      </c>
    </row>
    <row r="713" spans="1:7" ht="12.75">
      <c r="A713">
        <v>0.708</v>
      </c>
      <c r="B713">
        <v>51.386</v>
      </c>
      <c r="C713">
        <f t="shared" si="44"/>
        <v>137594.15960633906</v>
      </c>
      <c r="D713">
        <f t="shared" si="45"/>
        <v>18592936.541298732</v>
      </c>
      <c r="F713">
        <f t="shared" si="42"/>
        <v>82281.30744459076</v>
      </c>
      <c r="G713">
        <f t="shared" si="43"/>
        <v>72.69347987026619</v>
      </c>
    </row>
    <row r="714" spans="1:7" ht="12.75">
      <c r="A714">
        <v>0.709</v>
      </c>
      <c r="B714">
        <v>54.886</v>
      </c>
      <c r="C714">
        <f t="shared" si="44"/>
        <v>308034.9536542573</v>
      </c>
      <c r="D714">
        <f t="shared" si="45"/>
        <v>18284901.587644476</v>
      </c>
      <c r="F714">
        <f t="shared" si="42"/>
        <v>184512.9372389001</v>
      </c>
      <c r="G714">
        <f t="shared" si="43"/>
        <v>72.62092627235836</v>
      </c>
    </row>
    <row r="715" spans="1:7" ht="12.75">
      <c r="A715">
        <v>0.71</v>
      </c>
      <c r="B715">
        <v>46.169</v>
      </c>
      <c r="C715">
        <f t="shared" si="44"/>
        <v>41390.43588458341</v>
      </c>
      <c r="D715">
        <f t="shared" si="45"/>
        <v>18243511.151759893</v>
      </c>
      <c r="F715">
        <f t="shared" si="42"/>
        <v>24834.261530750042</v>
      </c>
      <c r="G715">
        <f t="shared" si="43"/>
        <v>72.61108426486157</v>
      </c>
    </row>
    <row r="716" spans="1:7" ht="12.75">
      <c r="A716">
        <v>0.711</v>
      </c>
      <c r="B716">
        <v>55.701</v>
      </c>
      <c r="C716">
        <f t="shared" si="44"/>
        <v>371620.78809514304</v>
      </c>
      <c r="D716">
        <f t="shared" si="45"/>
        <v>17871890.36366475</v>
      </c>
      <c r="F716">
        <f t="shared" si="42"/>
        <v>223344.09364518095</v>
      </c>
      <c r="G716">
        <f t="shared" si="43"/>
        <v>72.52170491570467</v>
      </c>
    </row>
    <row r="717" spans="1:7" ht="12.75">
      <c r="A717">
        <v>0.712</v>
      </c>
      <c r="B717">
        <v>47.677</v>
      </c>
      <c r="C717">
        <f t="shared" si="44"/>
        <v>58573.34144258382</v>
      </c>
      <c r="D717">
        <f t="shared" si="45"/>
        <v>17813317.022222165</v>
      </c>
      <c r="F717">
        <f t="shared" si="42"/>
        <v>35261.15154843546</v>
      </c>
      <c r="G717">
        <f t="shared" si="43"/>
        <v>72.50744797077796</v>
      </c>
    </row>
    <row r="718" spans="1:7" ht="12.75">
      <c r="A718">
        <v>0.713</v>
      </c>
      <c r="B718">
        <v>54.802</v>
      </c>
      <c r="C718">
        <f t="shared" si="44"/>
        <v>302134.27798433</v>
      </c>
      <c r="D718">
        <f t="shared" si="45"/>
        <v>17511182.744237836</v>
      </c>
      <c r="F718">
        <f t="shared" si="42"/>
        <v>182186.96962455098</v>
      </c>
      <c r="G718">
        <f t="shared" si="43"/>
        <v>72.43315480289543</v>
      </c>
    </row>
    <row r="719" spans="1:7" ht="12.75">
      <c r="A719">
        <v>0.714</v>
      </c>
      <c r="B719">
        <v>47.143</v>
      </c>
      <c r="C719">
        <f t="shared" si="44"/>
        <v>51796.45056050335</v>
      </c>
      <c r="D719">
        <f t="shared" si="45"/>
        <v>17459386.293677334</v>
      </c>
      <c r="F719">
        <f t="shared" si="42"/>
        <v>31285.05613854402</v>
      </c>
      <c r="G719">
        <f t="shared" si="43"/>
        <v>72.42028973965559</v>
      </c>
    </row>
    <row r="720" spans="1:7" ht="12.75">
      <c r="A720">
        <v>0.715</v>
      </c>
      <c r="B720">
        <v>52.471</v>
      </c>
      <c r="C720">
        <f t="shared" si="44"/>
        <v>176644.45127424804</v>
      </c>
      <c r="D720">
        <f t="shared" si="45"/>
        <v>17282741.842403084</v>
      </c>
      <c r="F720">
        <f t="shared" si="42"/>
        <v>106869.89302092006</v>
      </c>
      <c r="G720">
        <f t="shared" si="43"/>
        <v>72.37612642805233</v>
      </c>
    </row>
    <row r="721" spans="1:7" ht="12.75">
      <c r="A721">
        <v>0.716</v>
      </c>
      <c r="B721">
        <v>51.562</v>
      </c>
      <c r="C721">
        <f t="shared" si="44"/>
        <v>143284.75980645933</v>
      </c>
      <c r="D721">
        <f t="shared" si="45"/>
        <v>17139457.082596626</v>
      </c>
      <c r="F721">
        <f t="shared" si="42"/>
        <v>86830.56444271436</v>
      </c>
      <c r="G721">
        <f t="shared" si="43"/>
        <v>72.33997060891332</v>
      </c>
    </row>
    <row r="722" spans="1:7" ht="12.75">
      <c r="A722">
        <v>0.717</v>
      </c>
      <c r="B722">
        <v>50.054</v>
      </c>
      <c r="C722">
        <f t="shared" si="44"/>
        <v>101251.15825636555</v>
      </c>
      <c r="D722">
        <f t="shared" si="45"/>
        <v>17038205.92434026</v>
      </c>
      <c r="F722">
        <f t="shared" si="42"/>
        <v>61459.45306161389</v>
      </c>
      <c r="G722">
        <f t="shared" si="43"/>
        <v>72.31423862838002</v>
      </c>
    </row>
    <row r="723" spans="1:7" ht="12.75">
      <c r="A723">
        <v>0.718</v>
      </c>
      <c r="B723">
        <v>50.772</v>
      </c>
      <c r="C723">
        <f t="shared" si="44"/>
        <v>119453.80829338855</v>
      </c>
      <c r="D723">
        <f t="shared" si="45"/>
        <v>16918752.116046872</v>
      </c>
      <c r="F723">
        <f t="shared" si="42"/>
        <v>72627.91544238024</v>
      </c>
      <c r="G723">
        <f t="shared" si="43"/>
        <v>72.28368327432273</v>
      </c>
    </row>
    <row r="724" spans="1:7" ht="12.75">
      <c r="A724">
        <v>0.719</v>
      </c>
      <c r="B724">
        <v>50.761</v>
      </c>
      <c r="C724">
        <f t="shared" si="44"/>
        <v>119151.63332180031</v>
      </c>
      <c r="D724">
        <f t="shared" si="45"/>
        <v>16799600.482725073</v>
      </c>
      <c r="F724">
        <f t="shared" si="42"/>
        <v>72563.34469297639</v>
      </c>
      <c r="G724">
        <f t="shared" si="43"/>
        <v>72.2529895373711</v>
      </c>
    </row>
    <row r="725" spans="1:7" ht="12.75">
      <c r="A725">
        <v>0.72</v>
      </c>
      <c r="B725">
        <v>52.424</v>
      </c>
      <c r="C725">
        <f t="shared" si="44"/>
        <v>174743.08552673258</v>
      </c>
      <c r="D725">
        <f t="shared" si="45"/>
        <v>16624857.39719834</v>
      </c>
      <c r="F725">
        <f t="shared" si="42"/>
        <v>106593.28217130687</v>
      </c>
      <c r="G725">
        <f t="shared" si="43"/>
        <v>72.20757928749549</v>
      </c>
    </row>
    <row r="726" spans="1:7" ht="12.75">
      <c r="A726">
        <v>0.721</v>
      </c>
      <c r="B726">
        <v>56.118</v>
      </c>
      <c r="C726">
        <f t="shared" si="44"/>
        <v>409072.2316216688</v>
      </c>
      <c r="D726">
        <f t="shared" si="45"/>
        <v>16215785.16557667</v>
      </c>
      <c r="F726">
        <f t="shared" si="42"/>
        <v>249943.13352083962</v>
      </c>
      <c r="G726">
        <f t="shared" si="43"/>
        <v>72.09937981983508</v>
      </c>
    </row>
    <row r="727" spans="1:7" ht="12.75">
      <c r="A727">
        <v>0.722</v>
      </c>
      <c r="B727">
        <v>52.497</v>
      </c>
      <c r="C727">
        <f t="shared" si="44"/>
        <v>177705.14423145604</v>
      </c>
      <c r="D727">
        <f t="shared" si="45"/>
        <v>16038080.021345215</v>
      </c>
      <c r="F727">
        <f t="shared" si="42"/>
        <v>108755.54826965109</v>
      </c>
      <c r="G727">
        <f t="shared" si="43"/>
        <v>72.05152376040166</v>
      </c>
    </row>
    <row r="728" spans="1:7" ht="12.75">
      <c r="A728">
        <v>0.723</v>
      </c>
      <c r="B728">
        <v>54.459</v>
      </c>
      <c r="C728">
        <f t="shared" si="44"/>
        <v>279190.090827854</v>
      </c>
      <c r="D728">
        <f t="shared" si="45"/>
        <v>15758889.93051736</v>
      </c>
      <c r="F728">
        <f t="shared" si="42"/>
        <v>171143.5256774745</v>
      </c>
      <c r="G728">
        <f t="shared" si="43"/>
        <v>71.97525622161778</v>
      </c>
    </row>
    <row r="729" spans="1:7" ht="12.75">
      <c r="A729">
        <v>0.724</v>
      </c>
      <c r="B729">
        <v>55.348</v>
      </c>
      <c r="C729">
        <f t="shared" si="44"/>
        <v>342609.97248813725</v>
      </c>
      <c r="D729">
        <f t="shared" si="45"/>
        <v>15416279.958029224</v>
      </c>
      <c r="F729">
        <f t="shared" si="42"/>
        <v>210362.52310771626</v>
      </c>
      <c r="G729">
        <f t="shared" si="43"/>
        <v>71.87979588461309</v>
      </c>
    </row>
    <row r="730" spans="1:7" ht="12.75">
      <c r="A730">
        <v>0.725</v>
      </c>
      <c r="B730">
        <v>50.555</v>
      </c>
      <c r="C730">
        <f t="shared" si="44"/>
        <v>113631.82976673124</v>
      </c>
      <c r="D730">
        <f t="shared" si="45"/>
        <v>15302648.128262492</v>
      </c>
      <c r="F730">
        <f t="shared" si="42"/>
        <v>69883.57530653971</v>
      </c>
      <c r="G730">
        <f t="shared" si="43"/>
        <v>71.84766592123236</v>
      </c>
    </row>
    <row r="731" spans="1:7" ht="12.75">
      <c r="A731">
        <v>0.726</v>
      </c>
      <c r="B731">
        <v>54.316</v>
      </c>
      <c r="C731">
        <f t="shared" si="44"/>
        <v>270146.90729572537</v>
      </c>
      <c r="D731">
        <f t="shared" si="45"/>
        <v>15032501.220966766</v>
      </c>
      <c r="F731">
        <f t="shared" si="42"/>
        <v>166410.49489416683</v>
      </c>
      <c r="G731">
        <f t="shared" si="43"/>
        <v>71.77031247791716</v>
      </c>
    </row>
    <row r="732" spans="1:7" ht="12.75">
      <c r="A732">
        <v>0.727</v>
      </c>
      <c r="B732">
        <v>48.445</v>
      </c>
      <c r="C732">
        <f t="shared" si="44"/>
        <v>69903.6736761978</v>
      </c>
      <c r="D732">
        <f t="shared" si="45"/>
        <v>14962597.547290567</v>
      </c>
      <c r="F732">
        <f t="shared" si="42"/>
        <v>43130.56665821404</v>
      </c>
      <c r="G732">
        <f t="shared" si="43"/>
        <v>71.75006994766976</v>
      </c>
    </row>
    <row r="733" spans="1:7" ht="12.75">
      <c r="A733">
        <v>0.728</v>
      </c>
      <c r="B733">
        <v>54.232</v>
      </c>
      <c r="C733">
        <f t="shared" si="44"/>
        <v>264972.0098878964</v>
      </c>
      <c r="D733">
        <f t="shared" si="45"/>
        <v>14697625.53740267</v>
      </c>
      <c r="F733">
        <f t="shared" si="42"/>
        <v>163752.70211071998</v>
      </c>
      <c r="G733">
        <f t="shared" si="43"/>
        <v>71.6724717833337</v>
      </c>
    </row>
    <row r="734" spans="1:7" ht="12.75">
      <c r="A734">
        <v>0.729</v>
      </c>
      <c r="B734">
        <v>51.93</v>
      </c>
      <c r="C734">
        <f t="shared" si="44"/>
        <v>155955.25028269543</v>
      </c>
      <c r="D734">
        <f t="shared" si="45"/>
        <v>14541670.287119975</v>
      </c>
      <c r="F734">
        <f t="shared" si="42"/>
        <v>96536.29992498847</v>
      </c>
      <c r="G734">
        <f t="shared" si="43"/>
        <v>71.62614293374293</v>
      </c>
    </row>
    <row r="735" spans="1:7" ht="12.75">
      <c r="A735">
        <v>0.73</v>
      </c>
      <c r="B735">
        <v>53.937</v>
      </c>
      <c r="C735">
        <f t="shared" si="44"/>
        <v>247571.1306044292</v>
      </c>
      <c r="D735">
        <f t="shared" si="45"/>
        <v>14294099.156515546</v>
      </c>
      <c r="F735">
        <f t="shared" si="42"/>
        <v>153494.1009747461</v>
      </c>
      <c r="G735">
        <f t="shared" si="43"/>
        <v>71.55156790426278</v>
      </c>
    </row>
    <row r="736" spans="1:7" ht="12.75">
      <c r="A736">
        <v>0.731</v>
      </c>
      <c r="B736">
        <v>55.018</v>
      </c>
      <c r="C736">
        <f t="shared" si="44"/>
        <v>317541.14028918446</v>
      </c>
      <c r="D736">
        <f t="shared" si="45"/>
        <v>13976558.016226362</v>
      </c>
      <c r="F736">
        <f t="shared" si="42"/>
        <v>197193.04811958355</v>
      </c>
      <c r="G736">
        <f t="shared" si="43"/>
        <v>71.45400231594942</v>
      </c>
    </row>
    <row r="737" spans="1:7" ht="12.75">
      <c r="A737">
        <v>0.732</v>
      </c>
      <c r="B737">
        <v>51.009</v>
      </c>
      <c r="C737">
        <f t="shared" si="44"/>
        <v>126153.70215114029</v>
      </c>
      <c r="D737">
        <f t="shared" si="45"/>
        <v>13850404.314075222</v>
      </c>
      <c r="F737">
        <f t="shared" si="42"/>
        <v>78467.60273800926</v>
      </c>
      <c r="G737">
        <f t="shared" si="43"/>
        <v>71.41462451292807</v>
      </c>
    </row>
    <row r="738" spans="1:7" ht="12.75">
      <c r="A738">
        <v>0.733</v>
      </c>
      <c r="B738">
        <v>50.764</v>
      </c>
      <c r="C738">
        <f t="shared" si="44"/>
        <v>119233.9687885969</v>
      </c>
      <c r="D738">
        <f t="shared" si="45"/>
        <v>13731170.345286625</v>
      </c>
      <c r="F738">
        <f t="shared" si="42"/>
        <v>74282.76255529586</v>
      </c>
      <c r="G738">
        <f t="shared" si="43"/>
        <v>71.3770755492346</v>
      </c>
    </row>
    <row r="739" spans="1:7" ht="12.75">
      <c r="A739">
        <v>0.734</v>
      </c>
      <c r="B739">
        <v>50.291</v>
      </c>
      <c r="C739">
        <f t="shared" si="44"/>
        <v>106930.10665477837</v>
      </c>
      <c r="D739">
        <f t="shared" si="45"/>
        <v>13624240.238631846</v>
      </c>
      <c r="F739">
        <f t="shared" si="42"/>
        <v>66724.38655258171</v>
      </c>
      <c r="G739">
        <f t="shared" si="43"/>
        <v>71.34312293013284</v>
      </c>
    </row>
    <row r="740" spans="1:7" ht="12.75">
      <c r="A740">
        <v>0.735</v>
      </c>
      <c r="B740">
        <v>52.206</v>
      </c>
      <c r="C740">
        <f t="shared" si="44"/>
        <v>166188.12960242692</v>
      </c>
      <c r="D740">
        <f t="shared" si="45"/>
        <v>13458052.10902942</v>
      </c>
      <c r="F740">
        <f t="shared" si="42"/>
        <v>103867.58100151682</v>
      </c>
      <c r="G740">
        <f t="shared" si="43"/>
        <v>71.28982205540406</v>
      </c>
    </row>
    <row r="741" spans="1:7" ht="12.75">
      <c r="A741">
        <v>0.736</v>
      </c>
      <c r="B741">
        <v>53.517</v>
      </c>
      <c r="C741">
        <f t="shared" si="44"/>
        <v>224750.15504212596</v>
      </c>
      <c r="D741">
        <f t="shared" si="45"/>
        <v>13233301.953987293</v>
      </c>
      <c r="F741">
        <f t="shared" si="42"/>
        <v>140693.59705637084</v>
      </c>
      <c r="G741">
        <f t="shared" si="43"/>
        <v>71.21668222227862</v>
      </c>
    </row>
    <row r="742" spans="1:7" ht="12.75">
      <c r="A742">
        <v>0.737</v>
      </c>
      <c r="B742">
        <v>49.699</v>
      </c>
      <c r="C742">
        <f t="shared" si="44"/>
        <v>93303.94357910899</v>
      </c>
      <c r="D742">
        <f t="shared" si="45"/>
        <v>13139998.010408184</v>
      </c>
      <c r="F742">
        <f t="shared" si="42"/>
        <v>58501.57262410134</v>
      </c>
      <c r="G742">
        <f t="shared" si="43"/>
        <v>71.185952994651</v>
      </c>
    </row>
    <row r="743" spans="1:7" ht="12.75">
      <c r="A743">
        <v>0.738</v>
      </c>
      <c r="B743">
        <v>52.516</v>
      </c>
      <c r="C743">
        <f t="shared" si="44"/>
        <v>178484.29164980087</v>
      </c>
      <c r="D743">
        <f t="shared" si="45"/>
        <v>12961513.718758382</v>
      </c>
      <c r="F743">
        <f t="shared" si="42"/>
        <v>112088.13515607495</v>
      </c>
      <c r="G743">
        <f t="shared" si="43"/>
        <v>71.12655723858262</v>
      </c>
    </row>
    <row r="744" spans="1:7" ht="12.75">
      <c r="A744">
        <v>0.739</v>
      </c>
      <c r="B744">
        <v>52.549</v>
      </c>
      <c r="C744">
        <f t="shared" si="44"/>
        <v>179845.67574769421</v>
      </c>
      <c r="D744">
        <f t="shared" si="45"/>
        <v>12781668.043010687</v>
      </c>
      <c r="F744">
        <f t="shared" si="42"/>
        <v>113122.93004529967</v>
      </c>
      <c r="G744">
        <f t="shared" si="43"/>
        <v>71.06587534151296</v>
      </c>
    </row>
    <row r="745" spans="1:7" ht="12.75">
      <c r="A745">
        <v>0.74</v>
      </c>
      <c r="B745">
        <v>48.788</v>
      </c>
      <c r="C745">
        <f t="shared" si="44"/>
        <v>75648.44408332823</v>
      </c>
      <c r="D745">
        <f t="shared" si="45"/>
        <v>12706019.59892736</v>
      </c>
      <c r="F745">
        <f t="shared" si="42"/>
        <v>47658.51977249679</v>
      </c>
      <c r="G745">
        <f t="shared" si="43"/>
        <v>71.04009520895312</v>
      </c>
    </row>
    <row r="746" spans="1:7" ht="12.75">
      <c r="A746">
        <v>0.741</v>
      </c>
      <c r="B746">
        <v>49.503</v>
      </c>
      <c r="C746">
        <f t="shared" si="44"/>
        <v>89186.68051594724</v>
      </c>
      <c r="D746">
        <f t="shared" si="45"/>
        <v>12616832.918411413</v>
      </c>
      <c r="F746">
        <f t="shared" si="42"/>
        <v>56276.79540556271</v>
      </c>
      <c r="G746">
        <f t="shared" si="43"/>
        <v>71.00950351843481</v>
      </c>
    </row>
    <row r="747" spans="1:7" ht="12.75">
      <c r="A747">
        <v>0.742</v>
      </c>
      <c r="B747">
        <v>49.077</v>
      </c>
      <c r="C747">
        <f t="shared" si="44"/>
        <v>80853.71885255478</v>
      </c>
      <c r="D747">
        <f t="shared" si="45"/>
        <v>12535979.199558858</v>
      </c>
      <c r="F747">
        <f t="shared" si="42"/>
        <v>51099.55031481462</v>
      </c>
      <c r="G747">
        <f t="shared" si="43"/>
        <v>70.98158262853937</v>
      </c>
    </row>
    <row r="748" spans="1:7" ht="12.75">
      <c r="A748">
        <v>0.743</v>
      </c>
      <c r="B748">
        <v>51.243</v>
      </c>
      <c r="C748">
        <f t="shared" si="44"/>
        <v>133137.3780831137</v>
      </c>
      <c r="D748">
        <f t="shared" si="45"/>
        <v>12402841.821475744</v>
      </c>
      <c r="F748">
        <f t="shared" si="42"/>
        <v>84275.96032661098</v>
      </c>
      <c r="G748">
        <f t="shared" si="43"/>
        <v>70.93521204999499</v>
      </c>
    </row>
    <row r="749" spans="1:7" ht="12.75">
      <c r="A749">
        <v>0.744</v>
      </c>
      <c r="B749">
        <v>49.549</v>
      </c>
      <c r="C749">
        <f t="shared" si="44"/>
        <v>90136.35670781437</v>
      </c>
      <c r="D749">
        <f t="shared" si="45"/>
        <v>12312705.46476793</v>
      </c>
      <c r="F749">
        <f t="shared" si="42"/>
        <v>57146.45015275431</v>
      </c>
      <c r="G749">
        <f t="shared" si="43"/>
        <v>70.90353490731692</v>
      </c>
    </row>
    <row r="750" spans="1:7" ht="12.75">
      <c r="A750">
        <v>0.745</v>
      </c>
      <c r="B750">
        <v>52.519</v>
      </c>
      <c r="C750">
        <f t="shared" si="44"/>
        <v>178607.6268241426</v>
      </c>
      <c r="D750">
        <f t="shared" si="45"/>
        <v>12134097.837943787</v>
      </c>
      <c r="F750">
        <f t="shared" si="42"/>
        <v>113415.84303333054</v>
      </c>
      <c r="G750">
        <f t="shared" si="43"/>
        <v>70.84007492364071</v>
      </c>
    </row>
    <row r="751" spans="1:7" ht="12.75">
      <c r="A751">
        <v>0.746</v>
      </c>
      <c r="B751">
        <v>49.433</v>
      </c>
      <c r="C751">
        <f t="shared" si="44"/>
        <v>87760.6841136621</v>
      </c>
      <c r="D751">
        <f t="shared" si="45"/>
        <v>12046337.153830124</v>
      </c>
      <c r="F751">
        <f t="shared" si="42"/>
        <v>55815.79509628909</v>
      </c>
      <c r="G751">
        <f t="shared" si="43"/>
        <v>70.80855014072723</v>
      </c>
    </row>
    <row r="752" spans="1:7" ht="12.75">
      <c r="A752">
        <v>0.747</v>
      </c>
      <c r="B752">
        <v>48.881</v>
      </c>
      <c r="C752">
        <f t="shared" si="44"/>
        <v>77285.8521860332</v>
      </c>
      <c r="D752">
        <f t="shared" si="45"/>
        <v>11969051.30164409</v>
      </c>
      <c r="F752">
        <f t="shared" si="42"/>
        <v>49231.08784250315</v>
      </c>
      <c r="G752">
        <f t="shared" si="43"/>
        <v>70.78059728452425</v>
      </c>
    </row>
    <row r="753" spans="1:7" ht="12.75">
      <c r="A753">
        <v>0.748</v>
      </c>
      <c r="B753">
        <v>50.551</v>
      </c>
      <c r="C753">
        <f t="shared" si="44"/>
        <v>113527.21916616402</v>
      </c>
      <c r="D753">
        <f t="shared" si="45"/>
        <v>11855524.082477927</v>
      </c>
      <c r="F753">
        <f t="shared" si="42"/>
        <v>72430.36582801265</v>
      </c>
      <c r="G753">
        <f t="shared" si="43"/>
        <v>70.73920757057134</v>
      </c>
    </row>
    <row r="754" spans="1:7" ht="12.75">
      <c r="A754">
        <v>0.749</v>
      </c>
      <c r="B754">
        <v>54.156</v>
      </c>
      <c r="C754">
        <f t="shared" si="44"/>
        <v>260375.42989387366</v>
      </c>
      <c r="D754">
        <f t="shared" si="45"/>
        <v>11595148.652584054</v>
      </c>
      <c r="F754">
        <f t="shared" si="42"/>
        <v>166379.89970218527</v>
      </c>
      <c r="G754">
        <f t="shared" si="43"/>
        <v>70.64276320769017</v>
      </c>
    </row>
    <row r="755" spans="1:7" ht="12.75">
      <c r="A755">
        <v>0.75</v>
      </c>
      <c r="B755">
        <v>52.616</v>
      </c>
      <c r="C755">
        <f t="shared" si="44"/>
        <v>182641.7248774355</v>
      </c>
      <c r="D755">
        <f t="shared" si="45"/>
        <v>11412506.927706618</v>
      </c>
      <c r="F755">
        <f t="shared" si="42"/>
        <v>116890.70392155873</v>
      </c>
      <c r="G755">
        <f t="shared" si="43"/>
        <v>70.5738105417117</v>
      </c>
    </row>
    <row r="756" spans="1:7" ht="12.75">
      <c r="A756">
        <v>0.751</v>
      </c>
      <c r="B756">
        <v>45.229</v>
      </c>
      <c r="C756">
        <f t="shared" si="44"/>
        <v>33334.96473327575</v>
      </c>
      <c r="D756">
        <f t="shared" si="45"/>
        <v>11379171.962973341</v>
      </c>
      <c r="F756">
        <f aca="true" t="shared" si="46" ref="F756:F819">C756*(A756-0.11)</f>
        <v>21367.712394029757</v>
      </c>
      <c r="G756">
        <f t="shared" si="43"/>
        <v>70.5611066056562</v>
      </c>
    </row>
    <row r="757" spans="1:7" ht="12.75">
      <c r="A757">
        <v>0.752</v>
      </c>
      <c r="B757">
        <v>47.299</v>
      </c>
      <c r="C757">
        <f t="shared" si="44"/>
        <v>53690.81544647214</v>
      </c>
      <c r="D757">
        <f t="shared" si="45"/>
        <v>11325481.14752687</v>
      </c>
      <c r="F757">
        <f t="shared" si="46"/>
        <v>34469.503516635115</v>
      </c>
      <c r="G757">
        <f t="shared" si="43"/>
        <v>70.54056661481968</v>
      </c>
    </row>
    <row r="758" spans="1:7" ht="12.75">
      <c r="A758">
        <v>0.753</v>
      </c>
      <c r="B758">
        <v>49.842</v>
      </c>
      <c r="C758">
        <f t="shared" si="44"/>
        <v>96427.29855105247</v>
      </c>
      <c r="D758">
        <f t="shared" si="45"/>
        <v>11229053.848975817</v>
      </c>
      <c r="F758">
        <f t="shared" si="46"/>
        <v>62002.75296832674</v>
      </c>
      <c r="G758">
        <f t="shared" si="43"/>
        <v>70.50343164500126</v>
      </c>
    </row>
    <row r="759" spans="1:7" ht="12.75">
      <c r="A759">
        <v>0.754</v>
      </c>
      <c r="B759">
        <v>45.836</v>
      </c>
      <c r="C759">
        <f t="shared" si="44"/>
        <v>38335.400075904385</v>
      </c>
      <c r="D759">
        <f t="shared" si="45"/>
        <v>11190718.448899912</v>
      </c>
      <c r="F759">
        <f t="shared" si="46"/>
        <v>24687.997648882425</v>
      </c>
      <c r="G759">
        <f t="shared" si="43"/>
        <v>70.4885796931447</v>
      </c>
    </row>
    <row r="760" spans="1:7" ht="12.75">
      <c r="A760">
        <v>0.755</v>
      </c>
      <c r="B760">
        <v>47.618</v>
      </c>
      <c r="C760">
        <f t="shared" si="44"/>
        <v>57782.98856282222</v>
      </c>
      <c r="D760">
        <f t="shared" si="45"/>
        <v>11132935.46033709</v>
      </c>
      <c r="F760">
        <f t="shared" si="46"/>
        <v>37270.02762302033</v>
      </c>
      <c r="G760">
        <f t="shared" si="43"/>
        <v>70.46609691391205</v>
      </c>
    </row>
    <row r="761" spans="1:7" ht="12.75">
      <c r="A761">
        <v>0.756</v>
      </c>
      <c r="B761">
        <v>52.047</v>
      </c>
      <c r="C761">
        <f t="shared" si="44"/>
        <v>160213.82904318455</v>
      </c>
      <c r="D761">
        <f t="shared" si="45"/>
        <v>10972721.631293904</v>
      </c>
      <c r="F761">
        <f t="shared" si="46"/>
        <v>103498.13356189722</v>
      </c>
      <c r="G761">
        <f t="shared" si="43"/>
        <v>70.40314361654252</v>
      </c>
    </row>
    <row r="762" spans="1:7" ht="12.75">
      <c r="A762">
        <v>0.757</v>
      </c>
      <c r="B762">
        <v>47.631</v>
      </c>
      <c r="C762">
        <f t="shared" si="44"/>
        <v>57956.21301763048</v>
      </c>
      <c r="D762">
        <f t="shared" si="45"/>
        <v>10914765.418276273</v>
      </c>
      <c r="F762">
        <f t="shared" si="46"/>
        <v>37497.66982240692</v>
      </c>
      <c r="G762">
        <f t="shared" si="43"/>
        <v>70.38014406225373</v>
      </c>
    </row>
    <row r="763" spans="1:7" ht="12.75">
      <c r="A763">
        <v>0.758</v>
      </c>
      <c r="B763">
        <v>51.586</v>
      </c>
      <c r="C763">
        <f t="shared" si="44"/>
        <v>144078.77256886952</v>
      </c>
      <c r="D763">
        <f t="shared" si="45"/>
        <v>10770686.645707402</v>
      </c>
      <c r="F763">
        <f t="shared" si="46"/>
        <v>93363.04462462745</v>
      </c>
      <c r="G763">
        <f t="shared" si="43"/>
        <v>70.32243391035773</v>
      </c>
    </row>
    <row r="764" spans="1:7" ht="12.75">
      <c r="A764">
        <v>0.759</v>
      </c>
      <c r="B764">
        <v>44.585</v>
      </c>
      <c r="C764">
        <f t="shared" si="44"/>
        <v>28740.87593615024</v>
      </c>
      <c r="D764">
        <f t="shared" si="45"/>
        <v>10741945.769771252</v>
      </c>
      <c r="F764">
        <f t="shared" si="46"/>
        <v>18652.82848256151</v>
      </c>
      <c r="G764">
        <f t="shared" si="43"/>
        <v>70.3108295552891</v>
      </c>
    </row>
    <row r="765" spans="1:7" ht="12.75">
      <c r="A765">
        <v>0.76</v>
      </c>
      <c r="B765">
        <v>53.034</v>
      </c>
      <c r="C765">
        <f t="shared" si="44"/>
        <v>201094.4107895147</v>
      </c>
      <c r="D765">
        <f t="shared" si="45"/>
        <v>10540851.358981738</v>
      </c>
      <c r="F765">
        <f t="shared" si="46"/>
        <v>130711.36701318456</v>
      </c>
      <c r="G765">
        <f t="shared" si="43"/>
        <v>70.22875689204417</v>
      </c>
    </row>
    <row r="766" spans="1:7" ht="12.75">
      <c r="A766">
        <v>0.761</v>
      </c>
      <c r="B766">
        <v>45.457</v>
      </c>
      <c r="C766">
        <f t="shared" si="44"/>
        <v>35131.767503728806</v>
      </c>
      <c r="D766">
        <f t="shared" si="45"/>
        <v>10505719.591478009</v>
      </c>
      <c r="F766">
        <f t="shared" si="46"/>
        <v>22870.780644927454</v>
      </c>
      <c r="G766">
        <f t="shared" si="43"/>
        <v>70.2142580485287</v>
      </c>
    </row>
    <row r="767" spans="1:7" ht="12.75">
      <c r="A767">
        <v>0.762</v>
      </c>
      <c r="B767">
        <v>50.24</v>
      </c>
      <c r="C767">
        <f t="shared" si="44"/>
        <v>105681.75092136595</v>
      </c>
      <c r="D767">
        <f t="shared" si="45"/>
        <v>10400037.840556642</v>
      </c>
      <c r="F767">
        <f t="shared" si="46"/>
        <v>68904.5016007306</v>
      </c>
      <c r="G767">
        <f t="shared" si="43"/>
        <v>70.17034919482919</v>
      </c>
    </row>
    <row r="768" spans="1:7" ht="12.75">
      <c r="A768">
        <v>0.763</v>
      </c>
      <c r="B768">
        <v>50.072</v>
      </c>
      <c r="C768">
        <f t="shared" si="44"/>
        <v>101671.68004663775</v>
      </c>
      <c r="D768">
        <f t="shared" si="45"/>
        <v>10298366.160510004</v>
      </c>
      <c r="F768">
        <f t="shared" si="46"/>
        <v>66391.60707045445</v>
      </c>
      <c r="G768">
        <f t="shared" si="43"/>
        <v>70.12768329194647</v>
      </c>
    </row>
    <row r="769" spans="1:7" ht="12.75">
      <c r="A769">
        <v>0.764</v>
      </c>
      <c r="B769">
        <v>50.331</v>
      </c>
      <c r="C769">
        <f t="shared" si="44"/>
        <v>107919.51874982285</v>
      </c>
      <c r="D769">
        <f t="shared" si="45"/>
        <v>10190446.641760182</v>
      </c>
      <c r="F769">
        <f t="shared" si="46"/>
        <v>70579.36526238415</v>
      </c>
      <c r="G769">
        <f t="shared" si="43"/>
        <v>70.0819321931564</v>
      </c>
    </row>
    <row r="770" spans="1:7" ht="12.75">
      <c r="A770">
        <v>0.765</v>
      </c>
      <c r="B770">
        <v>45.778</v>
      </c>
      <c r="C770">
        <f t="shared" si="44"/>
        <v>37826.834558939</v>
      </c>
      <c r="D770">
        <f t="shared" si="45"/>
        <v>10152619.807201242</v>
      </c>
      <c r="F770">
        <f t="shared" si="46"/>
        <v>24776.57663610505</v>
      </c>
      <c r="G770">
        <f t="shared" si="43"/>
        <v>70.06578123136158</v>
      </c>
    </row>
    <row r="771" spans="1:7" ht="12.75">
      <c r="A771">
        <v>0.766</v>
      </c>
      <c r="B771">
        <v>51.318</v>
      </c>
      <c r="C771">
        <f t="shared" si="44"/>
        <v>135456.54682426935</v>
      </c>
      <c r="D771">
        <f t="shared" si="45"/>
        <v>10017163.260376973</v>
      </c>
      <c r="F771">
        <f t="shared" si="46"/>
        <v>88859.4947167207</v>
      </c>
      <c r="G771">
        <f t="shared" si="43"/>
        <v>70.00744751991368</v>
      </c>
    </row>
    <row r="772" spans="1:7" ht="12.75">
      <c r="A772">
        <v>0.767</v>
      </c>
      <c r="B772">
        <v>50.655</v>
      </c>
      <c r="C772">
        <f t="shared" si="44"/>
        <v>116278.65510033567</v>
      </c>
      <c r="D772">
        <f t="shared" si="45"/>
        <v>9900884.605276637</v>
      </c>
      <c r="F772">
        <f t="shared" si="46"/>
        <v>76395.07640092054</v>
      </c>
      <c r="G772">
        <f t="shared" si="43"/>
        <v>69.95673998842736</v>
      </c>
    </row>
    <row r="773" spans="1:7" ht="12.75">
      <c r="A773">
        <v>0.768</v>
      </c>
      <c r="B773">
        <v>42.744</v>
      </c>
      <c r="C773">
        <f t="shared" si="44"/>
        <v>18810.48528918707</v>
      </c>
      <c r="D773">
        <f t="shared" si="45"/>
        <v>9882074.11998745</v>
      </c>
      <c r="F773">
        <f t="shared" si="46"/>
        <v>12377.299320285092</v>
      </c>
      <c r="G773">
        <f aca="true" t="shared" si="47" ref="G773:G836">10*LOG10(D773)</f>
        <v>69.94848106968985</v>
      </c>
    </row>
    <row r="774" spans="1:7" ht="12.75">
      <c r="A774">
        <v>0.769</v>
      </c>
      <c r="B774">
        <v>53.178</v>
      </c>
      <c r="C774">
        <f aca="true" t="shared" si="48" ref="C774:C837">10^(B774/10)</f>
        <v>207873.91718787132</v>
      </c>
      <c r="D774">
        <f t="shared" si="45"/>
        <v>9674200.20279958</v>
      </c>
      <c r="F774">
        <f t="shared" si="46"/>
        <v>136988.9114268072</v>
      </c>
      <c r="G774">
        <f t="shared" si="47"/>
        <v>69.85615070655439</v>
      </c>
    </row>
    <row r="775" spans="1:7" ht="12.75">
      <c r="A775">
        <v>0.77</v>
      </c>
      <c r="B775">
        <v>47.754</v>
      </c>
      <c r="C775">
        <f t="shared" si="48"/>
        <v>59621.10213666543</v>
      </c>
      <c r="D775">
        <f aca="true" t="shared" si="49" ref="D775:D838">D774-C775</f>
        <v>9614579.100662913</v>
      </c>
      <c r="F775">
        <f t="shared" si="46"/>
        <v>39349.92741019918</v>
      </c>
      <c r="G775">
        <f t="shared" si="47"/>
        <v>69.82930276794926</v>
      </c>
    </row>
    <row r="776" spans="1:7" ht="12.75">
      <c r="A776">
        <v>0.771</v>
      </c>
      <c r="B776">
        <v>47.182</v>
      </c>
      <c r="C776">
        <f t="shared" si="48"/>
        <v>52263.68167369375</v>
      </c>
      <c r="D776">
        <f t="shared" si="49"/>
        <v>9562315.418989219</v>
      </c>
      <c r="F776">
        <f t="shared" si="46"/>
        <v>34546.29358631157</v>
      </c>
      <c r="G776">
        <f t="shared" si="47"/>
        <v>69.8056306507272</v>
      </c>
    </row>
    <row r="777" spans="1:7" ht="12.75">
      <c r="A777">
        <v>0.772</v>
      </c>
      <c r="B777">
        <v>48.798</v>
      </c>
      <c r="C777">
        <f t="shared" si="48"/>
        <v>75822.83175716303</v>
      </c>
      <c r="D777">
        <f t="shared" si="49"/>
        <v>9486492.587232055</v>
      </c>
      <c r="F777">
        <f t="shared" si="46"/>
        <v>50194.71462324193</v>
      </c>
      <c r="G777">
        <f t="shared" si="47"/>
        <v>69.77105671692884</v>
      </c>
    </row>
    <row r="778" spans="1:7" ht="12.75">
      <c r="A778">
        <v>0.773</v>
      </c>
      <c r="B778">
        <v>51.657</v>
      </c>
      <c r="C778">
        <f t="shared" si="48"/>
        <v>146453.58259502557</v>
      </c>
      <c r="D778">
        <f t="shared" si="49"/>
        <v>9340039.004637029</v>
      </c>
      <c r="F778">
        <f t="shared" si="46"/>
        <v>97098.72526050196</v>
      </c>
      <c r="G778">
        <f t="shared" si="47"/>
        <v>69.70348689877123</v>
      </c>
    </row>
    <row r="779" spans="1:7" ht="12.75">
      <c r="A779">
        <v>0.774</v>
      </c>
      <c r="B779">
        <v>47.279</v>
      </c>
      <c r="C779">
        <f t="shared" si="48"/>
        <v>53444.12855743943</v>
      </c>
      <c r="D779">
        <f t="shared" si="49"/>
        <v>9286594.87607959</v>
      </c>
      <c r="F779">
        <f t="shared" si="46"/>
        <v>35486.90136213978</v>
      </c>
      <c r="G779">
        <f t="shared" si="47"/>
        <v>69.67856500041326</v>
      </c>
    </row>
    <row r="780" spans="1:7" ht="12.75">
      <c r="A780">
        <v>0.775</v>
      </c>
      <c r="B780">
        <v>51.515</v>
      </c>
      <c r="C780">
        <f t="shared" si="48"/>
        <v>141742.47114428104</v>
      </c>
      <c r="D780">
        <f t="shared" si="49"/>
        <v>9144852.404935308</v>
      </c>
      <c r="F780">
        <f t="shared" si="46"/>
        <v>94258.7433109469</v>
      </c>
      <c r="G780">
        <f t="shared" si="47"/>
        <v>69.61176700491558</v>
      </c>
    </row>
    <row r="781" spans="1:7" ht="12.75">
      <c r="A781">
        <v>0.776</v>
      </c>
      <c r="B781">
        <v>51.269</v>
      </c>
      <c r="C781">
        <f t="shared" si="48"/>
        <v>133936.82509803664</v>
      </c>
      <c r="D781">
        <f t="shared" si="49"/>
        <v>9010915.579837272</v>
      </c>
      <c r="F781">
        <f t="shared" si="46"/>
        <v>89201.92551529242</v>
      </c>
      <c r="G781">
        <f t="shared" si="47"/>
        <v>69.54768920953443</v>
      </c>
    </row>
    <row r="782" spans="1:7" ht="12.75">
      <c r="A782">
        <v>0.777</v>
      </c>
      <c r="B782">
        <v>49.055</v>
      </c>
      <c r="C782">
        <f t="shared" si="48"/>
        <v>80445.17485521335</v>
      </c>
      <c r="D782">
        <f t="shared" si="49"/>
        <v>8930470.404982058</v>
      </c>
      <c r="F782">
        <f t="shared" si="46"/>
        <v>53656.93162842731</v>
      </c>
      <c r="G782">
        <f t="shared" si="47"/>
        <v>69.508743355859</v>
      </c>
    </row>
    <row r="783" spans="1:7" ht="12.75">
      <c r="A783">
        <v>0.778</v>
      </c>
      <c r="B783">
        <v>43.993</v>
      </c>
      <c r="C783">
        <f t="shared" si="48"/>
        <v>25078.410100331686</v>
      </c>
      <c r="D783">
        <f t="shared" si="49"/>
        <v>8905391.994881727</v>
      </c>
      <c r="F783">
        <f t="shared" si="46"/>
        <v>16752.377947021567</v>
      </c>
      <c r="G783">
        <f t="shared" si="47"/>
        <v>69.49653040864641</v>
      </c>
    </row>
    <row r="784" spans="1:7" ht="12.75">
      <c r="A784">
        <v>0.779</v>
      </c>
      <c r="B784">
        <v>48.981</v>
      </c>
      <c r="C784">
        <f t="shared" si="48"/>
        <v>79086.0709444141</v>
      </c>
      <c r="D784">
        <f t="shared" si="49"/>
        <v>8826305.923937313</v>
      </c>
      <c r="F784">
        <f t="shared" si="46"/>
        <v>52908.58146181303</v>
      </c>
      <c r="G784">
        <f t="shared" si="47"/>
        <v>69.45778976224172</v>
      </c>
    </row>
    <row r="785" spans="1:7" ht="12.75">
      <c r="A785">
        <v>0.78</v>
      </c>
      <c r="B785">
        <v>47.63</v>
      </c>
      <c r="C785">
        <f t="shared" si="48"/>
        <v>57942.869642688165</v>
      </c>
      <c r="D785">
        <f t="shared" si="49"/>
        <v>8768363.054294625</v>
      </c>
      <c r="F785">
        <f t="shared" si="46"/>
        <v>38821.72266060107</v>
      </c>
      <c r="G785">
        <f t="shared" si="47"/>
        <v>69.42918523486613</v>
      </c>
    </row>
    <row r="786" spans="1:7" ht="12.75">
      <c r="A786">
        <v>0.781</v>
      </c>
      <c r="B786">
        <v>44.987</v>
      </c>
      <c r="C786">
        <f t="shared" si="48"/>
        <v>31528.259759551936</v>
      </c>
      <c r="D786">
        <f t="shared" si="49"/>
        <v>8736834.794535073</v>
      </c>
      <c r="F786">
        <f t="shared" si="46"/>
        <v>21155.46229865935</v>
      </c>
      <c r="G786">
        <f t="shared" si="47"/>
        <v>69.41354123682446</v>
      </c>
    </row>
    <row r="787" spans="1:7" ht="12.75">
      <c r="A787">
        <v>0.782</v>
      </c>
      <c r="B787">
        <v>49.931</v>
      </c>
      <c r="C787">
        <f t="shared" si="48"/>
        <v>98423.77087791164</v>
      </c>
      <c r="D787">
        <f t="shared" si="49"/>
        <v>8638411.023657162</v>
      </c>
      <c r="F787">
        <f t="shared" si="46"/>
        <v>66140.77402995662</v>
      </c>
      <c r="G787">
        <f t="shared" si="47"/>
        <v>69.36433864339801</v>
      </c>
    </row>
    <row r="788" spans="1:7" ht="12.75">
      <c r="A788">
        <v>0.783</v>
      </c>
      <c r="B788">
        <v>46.416</v>
      </c>
      <c r="C788">
        <f t="shared" si="48"/>
        <v>43812.69820224928</v>
      </c>
      <c r="D788">
        <f t="shared" si="49"/>
        <v>8594598.325454913</v>
      </c>
      <c r="F788">
        <f t="shared" si="46"/>
        <v>29485.94589011377</v>
      </c>
      <c r="G788">
        <f t="shared" si="47"/>
        <v>69.34225584441944</v>
      </c>
    </row>
    <row r="789" spans="1:7" ht="12.75">
      <c r="A789">
        <v>0.784</v>
      </c>
      <c r="B789">
        <v>46.137</v>
      </c>
      <c r="C789">
        <f t="shared" si="48"/>
        <v>41086.58070106245</v>
      </c>
      <c r="D789">
        <f t="shared" si="49"/>
        <v>8553511.74475385</v>
      </c>
      <c r="F789">
        <f t="shared" si="46"/>
        <v>27692.355392516092</v>
      </c>
      <c r="G789">
        <f t="shared" si="47"/>
        <v>69.32144456043412</v>
      </c>
    </row>
    <row r="790" spans="1:7" ht="12.75">
      <c r="A790">
        <v>0.785</v>
      </c>
      <c r="B790">
        <v>49.017</v>
      </c>
      <c r="C790">
        <f t="shared" si="48"/>
        <v>79744.36424126818</v>
      </c>
      <c r="D790">
        <f t="shared" si="49"/>
        <v>8473767.380512582</v>
      </c>
      <c r="F790">
        <f t="shared" si="46"/>
        <v>53827.445862856024</v>
      </c>
      <c r="G790" s="2">
        <f t="shared" si="47"/>
        <v>69.280765376982</v>
      </c>
    </row>
    <row r="791" spans="1:7" ht="12.75">
      <c r="A791">
        <v>0.786</v>
      </c>
      <c r="B791">
        <v>53.491</v>
      </c>
      <c r="C791">
        <f t="shared" si="48"/>
        <v>223408.65810563831</v>
      </c>
      <c r="D791">
        <f t="shared" si="49"/>
        <v>8250358.722406944</v>
      </c>
      <c r="F791">
        <f t="shared" si="46"/>
        <v>151024.2528794115</v>
      </c>
      <c r="G791">
        <f t="shared" si="47"/>
        <v>69.16472831916586</v>
      </c>
    </row>
    <row r="792" spans="1:7" ht="12.75">
      <c r="A792">
        <v>0.787</v>
      </c>
      <c r="B792">
        <v>53.911</v>
      </c>
      <c r="C792">
        <f t="shared" si="48"/>
        <v>246093.4189952587</v>
      </c>
      <c r="D792">
        <f t="shared" si="49"/>
        <v>8004265.303411686</v>
      </c>
      <c r="F792">
        <f t="shared" si="46"/>
        <v>166605.24465979016</v>
      </c>
      <c r="G792">
        <f t="shared" si="47"/>
        <v>69.0332147500393</v>
      </c>
    </row>
    <row r="793" spans="1:7" ht="12.75">
      <c r="A793">
        <v>0.788</v>
      </c>
      <c r="B793">
        <v>49.354</v>
      </c>
      <c r="C793">
        <f t="shared" si="48"/>
        <v>86178.71220404124</v>
      </c>
      <c r="D793">
        <f t="shared" si="49"/>
        <v>7918086.591207645</v>
      </c>
      <c r="F793">
        <f t="shared" si="46"/>
        <v>58429.166874339964</v>
      </c>
      <c r="G793">
        <f t="shared" si="47"/>
        <v>68.98620246832456</v>
      </c>
    </row>
    <row r="794" spans="1:7" ht="12.75">
      <c r="A794">
        <v>0.789</v>
      </c>
      <c r="B794">
        <v>46.324</v>
      </c>
      <c r="C794">
        <f t="shared" si="48"/>
        <v>42894.34099967817</v>
      </c>
      <c r="D794">
        <f t="shared" si="49"/>
        <v>7875192.250207967</v>
      </c>
      <c r="F794">
        <f t="shared" si="46"/>
        <v>29125.25753878148</v>
      </c>
      <c r="G794">
        <f t="shared" si="47"/>
        <v>68.96261164643903</v>
      </c>
    </row>
    <row r="795" spans="1:7" ht="12.75">
      <c r="A795">
        <v>0.79</v>
      </c>
      <c r="B795">
        <v>47.242</v>
      </c>
      <c r="C795">
        <f t="shared" si="48"/>
        <v>52990.741909475466</v>
      </c>
      <c r="D795">
        <f t="shared" si="49"/>
        <v>7822201.508298492</v>
      </c>
      <c r="F795">
        <f t="shared" si="46"/>
        <v>36033.704498443316</v>
      </c>
      <c r="G795">
        <f t="shared" si="47"/>
        <v>68.93328999651763</v>
      </c>
    </row>
    <row r="796" spans="1:7" ht="12.75">
      <c r="A796">
        <v>0.791</v>
      </c>
      <c r="B796">
        <v>49.234</v>
      </c>
      <c r="C796">
        <f t="shared" si="48"/>
        <v>83830.10304515537</v>
      </c>
      <c r="D796">
        <f t="shared" si="49"/>
        <v>7738371.405253337</v>
      </c>
      <c r="F796">
        <f t="shared" si="46"/>
        <v>57088.30017375081</v>
      </c>
      <c r="G796">
        <f t="shared" si="47"/>
        <v>68.88649569967961</v>
      </c>
    </row>
    <row r="797" spans="1:7" ht="12.75">
      <c r="A797">
        <v>0.792</v>
      </c>
      <c r="B797">
        <v>49.225</v>
      </c>
      <c r="C797">
        <f t="shared" si="48"/>
        <v>83656.5595755811</v>
      </c>
      <c r="D797">
        <f t="shared" si="49"/>
        <v>7654714.845677756</v>
      </c>
      <c r="F797">
        <f t="shared" si="46"/>
        <v>57053.77363054631</v>
      </c>
      <c r="G797">
        <f t="shared" si="47"/>
        <v>68.83929016947371</v>
      </c>
    </row>
    <row r="798" spans="1:7" ht="12.75">
      <c r="A798">
        <v>0.793</v>
      </c>
      <c r="B798">
        <v>47.377</v>
      </c>
      <c r="C798">
        <f t="shared" si="48"/>
        <v>54663.822813342</v>
      </c>
      <c r="D798">
        <f t="shared" si="49"/>
        <v>7600051.022864413</v>
      </c>
      <c r="F798">
        <f t="shared" si="46"/>
        <v>37335.39098151259</v>
      </c>
      <c r="G798">
        <f t="shared" si="47"/>
        <v>68.80816507922118</v>
      </c>
    </row>
    <row r="799" spans="1:7" ht="12.75">
      <c r="A799">
        <v>0.794</v>
      </c>
      <c r="B799">
        <v>46.838</v>
      </c>
      <c r="C799">
        <f t="shared" si="48"/>
        <v>48283.63964551586</v>
      </c>
      <c r="D799">
        <f t="shared" si="49"/>
        <v>7551767.3832188975</v>
      </c>
      <c r="F799">
        <f t="shared" si="46"/>
        <v>33026.00951753285</v>
      </c>
      <c r="G799">
        <f t="shared" si="47"/>
        <v>68.78048603940921</v>
      </c>
    </row>
    <row r="800" spans="1:7" ht="12.75">
      <c r="A800">
        <v>0.795</v>
      </c>
      <c r="B800">
        <v>45.761</v>
      </c>
      <c r="C800">
        <f t="shared" si="48"/>
        <v>37679.05482261032</v>
      </c>
      <c r="D800">
        <f t="shared" si="49"/>
        <v>7514088.328396287</v>
      </c>
      <c r="F800">
        <f t="shared" si="46"/>
        <v>25810.15255348807</v>
      </c>
      <c r="G800">
        <f t="shared" si="47"/>
        <v>68.75876295905651</v>
      </c>
    </row>
    <row r="801" spans="1:7" ht="12.75">
      <c r="A801">
        <v>0.796</v>
      </c>
      <c r="B801">
        <v>48.609</v>
      </c>
      <c r="C801">
        <f t="shared" si="48"/>
        <v>72593.87846070243</v>
      </c>
      <c r="D801">
        <f t="shared" si="49"/>
        <v>7441494.449935584</v>
      </c>
      <c r="F801">
        <f t="shared" si="46"/>
        <v>49799.40062404187</v>
      </c>
      <c r="G801">
        <f t="shared" si="47"/>
        <v>68.71660162183616</v>
      </c>
    </row>
    <row r="802" spans="1:7" ht="12.75">
      <c r="A802">
        <v>0.797</v>
      </c>
      <c r="B802">
        <v>47.136</v>
      </c>
      <c r="C802">
        <f t="shared" si="48"/>
        <v>51713.0317916964</v>
      </c>
      <c r="D802">
        <f t="shared" si="49"/>
        <v>7389781.418143888</v>
      </c>
      <c r="F802">
        <f t="shared" si="46"/>
        <v>35526.85284089543</v>
      </c>
      <c r="G802">
        <f t="shared" si="47"/>
        <v>68.68631592617034</v>
      </c>
    </row>
    <row r="803" spans="1:7" ht="12.75">
      <c r="A803">
        <v>0.798</v>
      </c>
      <c r="B803">
        <v>49.692</v>
      </c>
      <c r="C803">
        <f t="shared" si="48"/>
        <v>93153.6765238574</v>
      </c>
      <c r="D803">
        <f t="shared" si="49"/>
        <v>7296627.74162003</v>
      </c>
      <c r="F803">
        <f t="shared" si="46"/>
        <v>64089.7294484139</v>
      </c>
      <c r="G803">
        <f t="shared" si="47"/>
        <v>68.63122190039948</v>
      </c>
    </row>
    <row r="804" spans="1:7" ht="12.75">
      <c r="A804">
        <v>0.799</v>
      </c>
      <c r="B804">
        <v>48.637</v>
      </c>
      <c r="C804">
        <f t="shared" si="48"/>
        <v>73063.42048960201</v>
      </c>
      <c r="D804">
        <f t="shared" si="49"/>
        <v>7223564.321130428</v>
      </c>
      <c r="F804">
        <f t="shared" si="46"/>
        <v>50340.69671733579</v>
      </c>
      <c r="G804">
        <f t="shared" si="47"/>
        <v>68.58751544249681</v>
      </c>
    </row>
    <row r="805" spans="1:7" ht="12.75">
      <c r="A805">
        <v>0.8</v>
      </c>
      <c r="B805">
        <v>50.574</v>
      </c>
      <c r="C805">
        <f t="shared" si="48"/>
        <v>114130.04802139918</v>
      </c>
      <c r="D805">
        <f t="shared" si="49"/>
        <v>7109434.273109029</v>
      </c>
      <c r="F805">
        <f t="shared" si="46"/>
        <v>78749.73313476544</v>
      </c>
      <c r="G805">
        <f t="shared" si="47"/>
        <v>68.51835043508653</v>
      </c>
    </row>
    <row r="806" spans="1:7" ht="12.75">
      <c r="A806">
        <v>0.801</v>
      </c>
      <c r="B806">
        <v>47.638</v>
      </c>
      <c r="C806">
        <f t="shared" si="48"/>
        <v>58049.70271968699</v>
      </c>
      <c r="D806">
        <f t="shared" si="49"/>
        <v>7051384.5703893425</v>
      </c>
      <c r="F806">
        <f t="shared" si="46"/>
        <v>40112.34457930371</v>
      </c>
      <c r="G806">
        <f t="shared" si="47"/>
        <v>68.48274400997211</v>
      </c>
    </row>
    <row r="807" spans="1:7" ht="12.75">
      <c r="A807">
        <v>0.802</v>
      </c>
      <c r="B807">
        <v>49.981</v>
      </c>
      <c r="C807">
        <f t="shared" si="48"/>
        <v>99563.46443087915</v>
      </c>
      <c r="D807">
        <f t="shared" si="49"/>
        <v>6951821.105958464</v>
      </c>
      <c r="F807">
        <f t="shared" si="46"/>
        <v>68897.91738616838</v>
      </c>
      <c r="G807">
        <f t="shared" si="47"/>
        <v>68.42098587707767</v>
      </c>
    </row>
    <row r="808" spans="1:7" ht="12.75">
      <c r="A808">
        <v>0.803</v>
      </c>
      <c r="B808">
        <v>49.284</v>
      </c>
      <c r="C808">
        <f t="shared" si="48"/>
        <v>84800.8098889693</v>
      </c>
      <c r="D808">
        <f t="shared" si="49"/>
        <v>6867020.296069494</v>
      </c>
      <c r="F808">
        <f t="shared" si="46"/>
        <v>58766.961253055735</v>
      </c>
      <c r="G808">
        <f t="shared" si="47"/>
        <v>68.3676833099082</v>
      </c>
    </row>
    <row r="809" spans="1:7" ht="12.75">
      <c r="A809">
        <v>0.804</v>
      </c>
      <c r="B809">
        <v>50.455</v>
      </c>
      <c r="C809">
        <f t="shared" si="48"/>
        <v>111045.25353336401</v>
      </c>
      <c r="D809">
        <f t="shared" si="49"/>
        <v>6755975.04253613</v>
      </c>
      <c r="F809">
        <f t="shared" si="46"/>
        <v>77065.40595215463</v>
      </c>
      <c r="G809">
        <f t="shared" si="47"/>
        <v>68.29688036560773</v>
      </c>
    </row>
    <row r="810" spans="1:7" ht="12.75">
      <c r="A810">
        <v>0.805</v>
      </c>
      <c r="B810">
        <v>46.366</v>
      </c>
      <c r="C810">
        <f t="shared" si="48"/>
        <v>43311.17839310403</v>
      </c>
      <c r="D810">
        <f t="shared" si="49"/>
        <v>6712663.864143026</v>
      </c>
      <c r="F810">
        <f t="shared" si="46"/>
        <v>30101.268983207305</v>
      </c>
      <c r="G810">
        <f t="shared" si="47"/>
        <v>68.2689490048407</v>
      </c>
    </row>
    <row r="811" spans="1:7" ht="12.75">
      <c r="A811">
        <v>0.806</v>
      </c>
      <c r="B811">
        <v>44.585</v>
      </c>
      <c r="C811">
        <f t="shared" si="48"/>
        <v>28740.87593615024</v>
      </c>
      <c r="D811">
        <f t="shared" si="49"/>
        <v>6683922.9882068755</v>
      </c>
      <c r="F811">
        <f t="shared" si="46"/>
        <v>20003.64965156057</v>
      </c>
      <c r="G811">
        <f t="shared" si="47"/>
        <v>68.25031437333041</v>
      </c>
    </row>
    <row r="812" spans="1:7" ht="12.75">
      <c r="A812">
        <v>0.807</v>
      </c>
      <c r="B812">
        <v>40.747</v>
      </c>
      <c r="C812">
        <f t="shared" si="48"/>
        <v>11876.81522677471</v>
      </c>
      <c r="D812">
        <f t="shared" si="49"/>
        <v>6672046.172980101</v>
      </c>
      <c r="F812">
        <f t="shared" si="46"/>
        <v>8278.140213061974</v>
      </c>
      <c r="G812">
        <f t="shared" si="47"/>
        <v>68.24259043115457</v>
      </c>
    </row>
    <row r="813" spans="1:7" ht="12.75">
      <c r="A813">
        <v>0.808</v>
      </c>
      <c r="B813">
        <v>47.886</v>
      </c>
      <c r="C813">
        <f t="shared" si="48"/>
        <v>61461.05347195258</v>
      </c>
      <c r="D813">
        <f t="shared" si="49"/>
        <v>6610585.119508148</v>
      </c>
      <c r="F813">
        <f t="shared" si="46"/>
        <v>42899.8153234229</v>
      </c>
      <c r="G813">
        <f t="shared" si="47"/>
        <v>68.20239901683397</v>
      </c>
    </row>
    <row r="814" spans="1:7" ht="12.75">
      <c r="A814">
        <v>0.809</v>
      </c>
      <c r="B814">
        <v>48.933</v>
      </c>
      <c r="C814">
        <f t="shared" si="48"/>
        <v>78216.79204756068</v>
      </c>
      <c r="D814">
        <f t="shared" si="49"/>
        <v>6532368.327460587</v>
      </c>
      <c r="F814">
        <f t="shared" si="46"/>
        <v>54673.53764124492</v>
      </c>
      <c r="G814">
        <f t="shared" si="47"/>
        <v>68.15070664440907</v>
      </c>
    </row>
    <row r="815" spans="1:7" ht="12.75">
      <c r="A815">
        <v>0.81</v>
      </c>
      <c r="B815">
        <v>48.479</v>
      </c>
      <c r="C815">
        <f t="shared" si="48"/>
        <v>70453.08260711948</v>
      </c>
      <c r="D815">
        <f t="shared" si="49"/>
        <v>6461915.244853468</v>
      </c>
      <c r="F815">
        <f t="shared" si="46"/>
        <v>49317.15782498364</v>
      </c>
      <c r="G815">
        <f t="shared" si="47"/>
        <v>68.10361257467784</v>
      </c>
    </row>
    <row r="816" spans="1:7" ht="12.75">
      <c r="A816">
        <v>0.811</v>
      </c>
      <c r="B816">
        <v>48.707</v>
      </c>
      <c r="C816">
        <f t="shared" si="48"/>
        <v>74250.60556922013</v>
      </c>
      <c r="D816">
        <f t="shared" si="49"/>
        <v>6387664.6392842475</v>
      </c>
      <c r="F816">
        <f t="shared" si="46"/>
        <v>52049.67450402332</v>
      </c>
      <c r="G816">
        <f t="shared" si="47"/>
        <v>68.05342107038844</v>
      </c>
    </row>
    <row r="817" spans="1:7" ht="12.75">
      <c r="A817">
        <v>0.812</v>
      </c>
      <c r="B817">
        <v>51.595</v>
      </c>
      <c r="C817">
        <f t="shared" si="48"/>
        <v>144377.6604290736</v>
      </c>
      <c r="D817">
        <f t="shared" si="49"/>
        <v>6243286.978855174</v>
      </c>
      <c r="F817">
        <f t="shared" si="46"/>
        <v>101353.11762120969</v>
      </c>
      <c r="G817">
        <f t="shared" si="47"/>
        <v>67.95413298165109</v>
      </c>
    </row>
    <row r="818" spans="1:7" ht="12.75">
      <c r="A818">
        <v>0.813</v>
      </c>
      <c r="B818">
        <v>47.717</v>
      </c>
      <c r="C818">
        <f t="shared" si="48"/>
        <v>59115.31389808285</v>
      </c>
      <c r="D818">
        <f t="shared" si="49"/>
        <v>6184171.664957091</v>
      </c>
      <c r="F818">
        <f t="shared" si="46"/>
        <v>41558.06567035224</v>
      </c>
      <c r="G818">
        <f t="shared" si="47"/>
        <v>67.91281536555294</v>
      </c>
    </row>
    <row r="819" spans="1:7" ht="12.75">
      <c r="A819">
        <v>0.814</v>
      </c>
      <c r="B819">
        <v>50.139</v>
      </c>
      <c r="C819">
        <f t="shared" si="48"/>
        <v>103252.36310355253</v>
      </c>
      <c r="D819">
        <f t="shared" si="49"/>
        <v>6080919.3018535385</v>
      </c>
      <c r="F819">
        <f t="shared" si="46"/>
        <v>72689.66362490098</v>
      </c>
      <c r="G819">
        <f t="shared" si="47"/>
        <v>67.83969240052656</v>
      </c>
    </row>
    <row r="820" spans="1:7" ht="12.75">
      <c r="A820">
        <v>0.815</v>
      </c>
      <c r="B820">
        <v>51.622</v>
      </c>
      <c r="C820">
        <f t="shared" si="48"/>
        <v>145278.04937031455</v>
      </c>
      <c r="D820">
        <f t="shared" si="49"/>
        <v>5935641.252483224</v>
      </c>
      <c r="F820">
        <f aca="true" t="shared" si="50" ref="F820:F883">C820*(A820-0.11)</f>
        <v>102421.02480607176</v>
      </c>
      <c r="G820">
        <f t="shared" si="47"/>
        <v>67.73467644498878</v>
      </c>
    </row>
    <row r="821" spans="1:7" ht="12.75">
      <c r="A821">
        <v>0.816</v>
      </c>
      <c r="B821">
        <v>49.518</v>
      </c>
      <c r="C821">
        <f t="shared" si="48"/>
        <v>89495.25297652888</v>
      </c>
      <c r="D821">
        <f t="shared" si="49"/>
        <v>5846145.999506694</v>
      </c>
      <c r="F821">
        <f t="shared" si="50"/>
        <v>63183.648601429384</v>
      </c>
      <c r="G821">
        <f t="shared" si="47"/>
        <v>67.66869657068007</v>
      </c>
    </row>
    <row r="822" spans="1:7" ht="12.75">
      <c r="A822">
        <v>0.817</v>
      </c>
      <c r="B822">
        <v>43.03</v>
      </c>
      <c r="C822">
        <f t="shared" si="48"/>
        <v>20090.92812608728</v>
      </c>
      <c r="D822">
        <f t="shared" si="49"/>
        <v>5826055.071380607</v>
      </c>
      <c r="F822">
        <f t="shared" si="50"/>
        <v>14204.286185143706</v>
      </c>
      <c r="G822">
        <f t="shared" si="47"/>
        <v>67.65374585523998</v>
      </c>
    </row>
    <row r="823" spans="1:7" ht="12.75">
      <c r="A823">
        <v>0.818</v>
      </c>
      <c r="B823">
        <v>46.096</v>
      </c>
      <c r="C823">
        <f t="shared" si="48"/>
        <v>40700.523944023356</v>
      </c>
      <c r="D823">
        <f t="shared" si="49"/>
        <v>5785354.547436584</v>
      </c>
      <c r="F823">
        <f t="shared" si="50"/>
        <v>28815.970952368534</v>
      </c>
      <c r="G823">
        <f t="shared" si="47"/>
        <v>67.62329979238852</v>
      </c>
    </row>
    <row r="824" spans="1:7" ht="12.75">
      <c r="A824">
        <v>0.819</v>
      </c>
      <c r="B824">
        <v>48.482</v>
      </c>
      <c r="C824">
        <f t="shared" si="48"/>
        <v>70501.76668539853</v>
      </c>
      <c r="D824">
        <f t="shared" si="49"/>
        <v>5714852.7807511855</v>
      </c>
      <c r="F824">
        <f t="shared" si="50"/>
        <v>49985.752579947555</v>
      </c>
      <c r="G824">
        <f t="shared" si="47"/>
        <v>67.57005047096845</v>
      </c>
    </row>
    <row r="825" spans="1:7" ht="12.75">
      <c r="A825">
        <v>0.82</v>
      </c>
      <c r="B825">
        <v>47.641</v>
      </c>
      <c r="C825">
        <f t="shared" si="48"/>
        <v>58089.81588672963</v>
      </c>
      <c r="D825">
        <f t="shared" si="49"/>
        <v>5656762.964864456</v>
      </c>
      <c r="F825">
        <f t="shared" si="50"/>
        <v>41243.76927957804</v>
      </c>
      <c r="G825">
        <f t="shared" si="47"/>
        <v>67.52567980895586</v>
      </c>
    </row>
    <row r="826" spans="1:7" ht="12.75">
      <c r="A826">
        <v>0.821</v>
      </c>
      <c r="B826">
        <v>46.811</v>
      </c>
      <c r="C826">
        <f t="shared" si="48"/>
        <v>47984.392406389896</v>
      </c>
      <c r="D826">
        <f t="shared" si="49"/>
        <v>5608778.572458066</v>
      </c>
      <c r="F826">
        <f t="shared" si="50"/>
        <v>34116.90300094322</v>
      </c>
      <c r="G826">
        <f t="shared" si="47"/>
        <v>67.48868294946617</v>
      </c>
    </row>
    <row r="827" spans="1:7" ht="12.75">
      <c r="A827">
        <v>0.822</v>
      </c>
      <c r="B827">
        <v>48.596</v>
      </c>
      <c r="C827">
        <f t="shared" si="48"/>
        <v>72376.90370745286</v>
      </c>
      <c r="D827">
        <f t="shared" si="49"/>
        <v>5536401.668750613</v>
      </c>
      <c r="F827">
        <f t="shared" si="50"/>
        <v>51532.355439706436</v>
      </c>
      <c r="G827">
        <f t="shared" si="47"/>
        <v>67.4322759087678</v>
      </c>
    </row>
    <row r="828" spans="1:7" ht="12.75">
      <c r="A828">
        <v>0.823</v>
      </c>
      <c r="B828">
        <v>46.398</v>
      </c>
      <c r="C828">
        <f t="shared" si="48"/>
        <v>43631.48555506771</v>
      </c>
      <c r="D828">
        <f t="shared" si="49"/>
        <v>5492770.183195545</v>
      </c>
      <c r="F828">
        <f t="shared" si="50"/>
        <v>31109.249200763275</v>
      </c>
      <c r="G828">
        <f t="shared" si="47"/>
        <v>67.39791428575705</v>
      </c>
    </row>
    <row r="829" spans="1:7" ht="12.75">
      <c r="A829">
        <v>0.824</v>
      </c>
      <c r="B829">
        <v>49.515</v>
      </c>
      <c r="C829">
        <f t="shared" si="48"/>
        <v>89433.453193256</v>
      </c>
      <c r="D829">
        <f t="shared" si="49"/>
        <v>5403336.73000229</v>
      </c>
      <c r="F829">
        <f t="shared" si="50"/>
        <v>63855.48557998479</v>
      </c>
      <c r="G829">
        <f t="shared" si="47"/>
        <v>67.32662033137018</v>
      </c>
    </row>
    <row r="830" spans="1:7" ht="12.75">
      <c r="A830">
        <v>0.825</v>
      </c>
      <c r="B830">
        <v>47.315</v>
      </c>
      <c r="C830">
        <f t="shared" si="48"/>
        <v>53888.9845373287</v>
      </c>
      <c r="D830">
        <f t="shared" si="49"/>
        <v>5349447.745464961</v>
      </c>
      <c r="F830">
        <f t="shared" si="50"/>
        <v>38530.62394419002</v>
      </c>
      <c r="G830">
        <f t="shared" si="47"/>
        <v>67.2830894959565</v>
      </c>
    </row>
    <row r="831" spans="1:7" ht="12.75">
      <c r="A831">
        <v>0.826</v>
      </c>
      <c r="B831">
        <v>43.99</v>
      </c>
      <c r="C831">
        <f t="shared" si="48"/>
        <v>25061.09253032118</v>
      </c>
      <c r="D831">
        <f t="shared" si="49"/>
        <v>5324386.65293464</v>
      </c>
      <c r="F831">
        <f t="shared" si="50"/>
        <v>17943.742251709966</v>
      </c>
      <c r="G831">
        <f t="shared" si="47"/>
        <v>67.26269586084874</v>
      </c>
    </row>
    <row r="832" spans="1:7" ht="12.75">
      <c r="A832">
        <v>0.827</v>
      </c>
      <c r="B832">
        <v>48.584</v>
      </c>
      <c r="C832">
        <f t="shared" si="48"/>
        <v>72177.19496687007</v>
      </c>
      <c r="D832">
        <f t="shared" si="49"/>
        <v>5252209.457967769</v>
      </c>
      <c r="F832">
        <f t="shared" si="50"/>
        <v>51751.048791245834</v>
      </c>
      <c r="G832">
        <f t="shared" si="47"/>
        <v>67.20342037414719</v>
      </c>
    </row>
    <row r="833" spans="1:7" ht="12.75">
      <c r="A833">
        <v>0.828</v>
      </c>
      <c r="B833">
        <v>48.903</v>
      </c>
      <c r="C833">
        <f t="shared" si="48"/>
        <v>77678.35143843535</v>
      </c>
      <c r="D833">
        <f t="shared" si="49"/>
        <v>5174531.106529334</v>
      </c>
      <c r="F833">
        <f t="shared" si="50"/>
        <v>55773.05633279658</v>
      </c>
      <c r="G833">
        <f t="shared" si="47"/>
        <v>67.13871002037551</v>
      </c>
    </row>
    <row r="834" spans="1:7" ht="12.75">
      <c r="A834">
        <v>0.829</v>
      </c>
      <c r="B834">
        <v>48.088</v>
      </c>
      <c r="C834">
        <f t="shared" si="48"/>
        <v>64387.2682901462</v>
      </c>
      <c r="D834">
        <f t="shared" si="49"/>
        <v>5110143.838239187</v>
      </c>
      <c r="F834">
        <f t="shared" si="50"/>
        <v>46294.445900615116</v>
      </c>
      <c r="G834">
        <f t="shared" si="47"/>
        <v>67.0843312465025</v>
      </c>
    </row>
    <row r="835" spans="1:7" ht="12.75">
      <c r="A835">
        <v>0.83</v>
      </c>
      <c r="B835">
        <v>49.085</v>
      </c>
      <c r="C835">
        <f t="shared" si="48"/>
        <v>81002.7941680352</v>
      </c>
      <c r="D835">
        <f t="shared" si="49"/>
        <v>5029141.044071152</v>
      </c>
      <c r="F835">
        <f t="shared" si="50"/>
        <v>58322.01180098534</v>
      </c>
      <c r="G835">
        <f t="shared" si="47"/>
        <v>67.01493815736823</v>
      </c>
    </row>
    <row r="836" spans="1:7" ht="12.75">
      <c r="A836">
        <v>0.831</v>
      </c>
      <c r="B836">
        <v>49.585</v>
      </c>
      <c r="C836">
        <f t="shared" si="48"/>
        <v>90886.62990655891</v>
      </c>
      <c r="D836">
        <f t="shared" si="49"/>
        <v>4938254.4141645925</v>
      </c>
      <c r="F836">
        <f t="shared" si="50"/>
        <v>65529.260162628976</v>
      </c>
      <c r="G836">
        <f t="shared" si="47"/>
        <v>66.93573460610406</v>
      </c>
    </row>
    <row r="837" spans="1:7" ht="12.75">
      <c r="A837">
        <v>0.832</v>
      </c>
      <c r="B837">
        <v>43.063</v>
      </c>
      <c r="C837">
        <f t="shared" si="48"/>
        <v>20244.171135933993</v>
      </c>
      <c r="D837">
        <f t="shared" si="49"/>
        <v>4918010.243028658</v>
      </c>
      <c r="F837">
        <f t="shared" si="50"/>
        <v>14616.291560144342</v>
      </c>
      <c r="G837">
        <f aca="true" t="shared" si="51" ref="G837:G900">10*LOG10(D837)</f>
        <v>66.91789428934254</v>
      </c>
    </row>
    <row r="838" spans="1:7" ht="12.75">
      <c r="A838">
        <v>0.833</v>
      </c>
      <c r="B838">
        <v>48.922</v>
      </c>
      <c r="C838">
        <f aca="true" t="shared" si="52" ref="C838:C901">10^(B838/10)</f>
        <v>78018.93182650622</v>
      </c>
      <c r="D838">
        <f t="shared" si="49"/>
        <v>4839991.311202153</v>
      </c>
      <c r="F838">
        <f t="shared" si="50"/>
        <v>56407.687710563994</v>
      </c>
      <c r="G838">
        <f t="shared" si="51"/>
        <v>66.8484458199558</v>
      </c>
    </row>
    <row r="839" spans="1:7" ht="12.75">
      <c r="A839">
        <v>0.834</v>
      </c>
      <c r="B839">
        <v>47.969</v>
      </c>
      <c r="C839">
        <f t="shared" si="52"/>
        <v>62646.95981078901</v>
      </c>
      <c r="D839">
        <f aca="true" t="shared" si="53" ref="D839:D902">D838-C839</f>
        <v>4777344.351391364</v>
      </c>
      <c r="F839">
        <f t="shared" si="50"/>
        <v>45356.39890301124</v>
      </c>
      <c r="G839">
        <f t="shared" si="51"/>
        <v>66.7918654639518</v>
      </c>
    </row>
    <row r="840" spans="1:7" ht="12.75">
      <c r="A840">
        <v>0.835</v>
      </c>
      <c r="B840">
        <v>46.25</v>
      </c>
      <c r="C840">
        <f t="shared" si="52"/>
        <v>42169.65034285824</v>
      </c>
      <c r="D840">
        <f t="shared" si="53"/>
        <v>4735174.7010485055</v>
      </c>
      <c r="F840">
        <f t="shared" si="50"/>
        <v>30572.99649857222</v>
      </c>
      <c r="G840">
        <f t="shared" si="51"/>
        <v>66.7533600663427</v>
      </c>
    </row>
    <row r="841" spans="1:7" ht="12.75">
      <c r="A841">
        <v>0.836</v>
      </c>
      <c r="B841">
        <v>44.825</v>
      </c>
      <c r="C841">
        <f t="shared" si="52"/>
        <v>30373.860919461098</v>
      </c>
      <c r="D841">
        <f t="shared" si="53"/>
        <v>4704800.840129045</v>
      </c>
      <c r="F841">
        <f t="shared" si="50"/>
        <v>22051.423027528755</v>
      </c>
      <c r="G841">
        <f t="shared" si="51"/>
        <v>66.72541243945285</v>
      </c>
    </row>
    <row r="842" spans="1:7" ht="12.75">
      <c r="A842">
        <v>0.837</v>
      </c>
      <c r="B842">
        <v>46.922</v>
      </c>
      <c r="C842">
        <f t="shared" si="52"/>
        <v>49226.6180444336</v>
      </c>
      <c r="D842">
        <f t="shared" si="53"/>
        <v>4655574.222084612</v>
      </c>
      <c r="F842">
        <f t="shared" si="50"/>
        <v>35787.75131830323</v>
      </c>
      <c r="G842">
        <f t="shared" si="51"/>
        <v>66.6797325483458</v>
      </c>
    </row>
    <row r="843" spans="1:7" ht="12.75">
      <c r="A843">
        <v>0.838</v>
      </c>
      <c r="B843">
        <v>43.742</v>
      </c>
      <c r="C843">
        <f t="shared" si="52"/>
        <v>23670.09494686908</v>
      </c>
      <c r="D843">
        <f t="shared" si="53"/>
        <v>4631904.127137743</v>
      </c>
      <c r="F843">
        <f t="shared" si="50"/>
        <v>17231.82912132069</v>
      </c>
      <c r="G843">
        <f t="shared" si="51"/>
        <v>66.65759561624832</v>
      </c>
    </row>
    <row r="844" spans="1:7" ht="12.75">
      <c r="A844">
        <v>0.839</v>
      </c>
      <c r="B844">
        <v>44.925</v>
      </c>
      <c r="C844">
        <f t="shared" si="52"/>
        <v>31081.359027394745</v>
      </c>
      <c r="D844">
        <f t="shared" si="53"/>
        <v>4600822.768110348</v>
      </c>
      <c r="F844">
        <f t="shared" si="50"/>
        <v>22658.310730970767</v>
      </c>
      <c r="G844">
        <f t="shared" si="51"/>
        <v>66.62835503789856</v>
      </c>
    </row>
    <row r="845" spans="1:7" ht="12.75">
      <c r="A845">
        <v>0.84</v>
      </c>
      <c r="B845">
        <v>45.223</v>
      </c>
      <c r="C845">
        <f t="shared" si="52"/>
        <v>33288.94257585372</v>
      </c>
      <c r="D845">
        <f t="shared" si="53"/>
        <v>4567533.825534495</v>
      </c>
      <c r="F845">
        <f t="shared" si="50"/>
        <v>24300.928080373214</v>
      </c>
      <c r="G845">
        <f t="shared" si="51"/>
        <v>66.59681772267287</v>
      </c>
    </row>
    <row r="846" spans="1:7" ht="12.75">
      <c r="A846">
        <v>0.841</v>
      </c>
      <c r="B846">
        <v>45.33</v>
      </c>
      <c r="C846">
        <f t="shared" si="52"/>
        <v>34119.29116219284</v>
      </c>
      <c r="D846">
        <f t="shared" si="53"/>
        <v>4533414.534372302</v>
      </c>
      <c r="F846">
        <f t="shared" si="50"/>
        <v>24941.201839562968</v>
      </c>
      <c r="G846">
        <f t="shared" si="51"/>
        <v>66.56425432660993</v>
      </c>
    </row>
    <row r="847" spans="1:7" ht="12.75">
      <c r="A847">
        <v>0.842</v>
      </c>
      <c r="B847">
        <v>47.418</v>
      </c>
      <c r="C847">
        <f t="shared" si="52"/>
        <v>55182.32567565656</v>
      </c>
      <c r="D847">
        <f t="shared" si="53"/>
        <v>4478232.208696645</v>
      </c>
      <c r="F847">
        <f t="shared" si="50"/>
        <v>40393.4623945806</v>
      </c>
      <c r="G847">
        <f t="shared" si="51"/>
        <v>66.51106609194098</v>
      </c>
    </row>
    <row r="848" spans="1:7" ht="12.75">
      <c r="A848">
        <v>0.843</v>
      </c>
      <c r="B848">
        <v>44.033</v>
      </c>
      <c r="C848">
        <f t="shared" si="52"/>
        <v>25310.45777197441</v>
      </c>
      <c r="D848">
        <f t="shared" si="53"/>
        <v>4452921.75092467</v>
      </c>
      <c r="F848">
        <f t="shared" si="50"/>
        <v>18552.56554685724</v>
      </c>
      <c r="G848">
        <f t="shared" si="51"/>
        <v>66.48645063547973</v>
      </c>
    </row>
    <row r="849" spans="1:7" ht="12.75">
      <c r="A849">
        <v>0.844</v>
      </c>
      <c r="B849">
        <v>46.623</v>
      </c>
      <c r="C849">
        <f t="shared" si="52"/>
        <v>45951.5325169776</v>
      </c>
      <c r="D849">
        <f t="shared" si="53"/>
        <v>4406970.218407692</v>
      </c>
      <c r="F849">
        <f t="shared" si="50"/>
        <v>33728.42486746155</v>
      </c>
      <c r="G849">
        <f t="shared" si="51"/>
        <v>66.44140115627935</v>
      </c>
    </row>
    <row r="850" spans="1:7" ht="12.75">
      <c r="A850">
        <v>0.845</v>
      </c>
      <c r="B850">
        <v>44.862</v>
      </c>
      <c r="C850">
        <f t="shared" si="52"/>
        <v>30633.738446964304</v>
      </c>
      <c r="D850">
        <f t="shared" si="53"/>
        <v>4376336.479960728</v>
      </c>
      <c r="F850">
        <f t="shared" si="50"/>
        <v>22515.797758518762</v>
      </c>
      <c r="G850">
        <f t="shared" si="51"/>
        <v>66.41110705869325</v>
      </c>
    </row>
    <row r="851" spans="1:7" ht="12.75">
      <c r="A851">
        <v>0.846</v>
      </c>
      <c r="B851">
        <v>45.803</v>
      </c>
      <c r="C851">
        <f t="shared" si="52"/>
        <v>38045.21125800402</v>
      </c>
      <c r="D851">
        <f t="shared" si="53"/>
        <v>4338291.268702724</v>
      </c>
      <c r="F851">
        <f t="shared" si="50"/>
        <v>28001.275485890957</v>
      </c>
      <c r="G851">
        <f t="shared" si="51"/>
        <v>66.37318706770805</v>
      </c>
    </row>
    <row r="852" spans="1:7" ht="12.75">
      <c r="A852">
        <v>0.847</v>
      </c>
      <c r="B852">
        <v>43.563</v>
      </c>
      <c r="C852">
        <f t="shared" si="52"/>
        <v>22714.333606565113</v>
      </c>
      <c r="D852">
        <f t="shared" si="53"/>
        <v>4315576.935096159</v>
      </c>
      <c r="F852">
        <f t="shared" si="50"/>
        <v>16740.46386803849</v>
      </c>
      <c r="G852">
        <f t="shared" si="51"/>
        <v>66.35038863314192</v>
      </c>
    </row>
    <row r="853" spans="1:7" ht="12.75">
      <c r="A853">
        <v>0.848</v>
      </c>
      <c r="B853">
        <v>44.76</v>
      </c>
      <c r="C853">
        <f t="shared" si="52"/>
        <v>29922.64636608191</v>
      </c>
      <c r="D853">
        <f t="shared" si="53"/>
        <v>4285654.2887300765</v>
      </c>
      <c r="F853">
        <f t="shared" si="50"/>
        <v>22082.91301816845</v>
      </c>
      <c r="G853">
        <f t="shared" si="51"/>
        <v>66.32017134845708</v>
      </c>
    </row>
    <row r="854" spans="1:7" ht="12.75">
      <c r="A854">
        <v>0.849</v>
      </c>
      <c r="B854">
        <v>40.961</v>
      </c>
      <c r="C854">
        <f t="shared" si="52"/>
        <v>12476.707679814977</v>
      </c>
      <c r="D854">
        <f t="shared" si="53"/>
        <v>4273177.581050262</v>
      </c>
      <c r="F854">
        <f t="shared" si="50"/>
        <v>9220.286975383267</v>
      </c>
      <c r="G854">
        <f t="shared" si="51"/>
        <v>66.30750941229951</v>
      </c>
    </row>
    <row r="855" spans="1:7" ht="12.75">
      <c r="A855">
        <v>0.85</v>
      </c>
      <c r="B855">
        <v>48.63</v>
      </c>
      <c r="C855">
        <f t="shared" si="52"/>
        <v>72945.75102545701</v>
      </c>
      <c r="D855">
        <f t="shared" si="53"/>
        <v>4200231.830024805</v>
      </c>
      <c r="F855">
        <f t="shared" si="50"/>
        <v>53979.85575883819</v>
      </c>
      <c r="G855">
        <f t="shared" si="51"/>
        <v>66.23273261760258</v>
      </c>
    </row>
    <row r="856" spans="1:7" ht="12.75">
      <c r="A856">
        <v>0.851</v>
      </c>
      <c r="B856">
        <v>46.479</v>
      </c>
      <c r="C856">
        <f t="shared" si="52"/>
        <v>44452.88991223172</v>
      </c>
      <c r="D856">
        <f t="shared" si="53"/>
        <v>4155778.940112573</v>
      </c>
      <c r="F856">
        <f t="shared" si="50"/>
        <v>32939.591424963706</v>
      </c>
      <c r="G856">
        <f t="shared" si="51"/>
        <v>66.18652437912414</v>
      </c>
    </row>
    <row r="857" spans="1:7" ht="12.75">
      <c r="A857">
        <v>0.852</v>
      </c>
      <c r="B857">
        <v>46.384</v>
      </c>
      <c r="C857">
        <f t="shared" si="52"/>
        <v>43491.060723245384</v>
      </c>
      <c r="D857">
        <f t="shared" si="53"/>
        <v>4112287.8793893275</v>
      </c>
      <c r="F857">
        <f t="shared" si="50"/>
        <v>32270.367056648076</v>
      </c>
      <c r="G857">
        <f t="shared" si="51"/>
        <v>66.14083509696847</v>
      </c>
    </row>
    <row r="858" spans="1:7" ht="12.75">
      <c r="A858">
        <v>0.853</v>
      </c>
      <c r="B858">
        <v>46.811</v>
      </c>
      <c r="C858">
        <f t="shared" si="52"/>
        <v>47984.392406389896</v>
      </c>
      <c r="D858">
        <f t="shared" si="53"/>
        <v>4064303.4869829374</v>
      </c>
      <c r="F858">
        <f t="shared" si="50"/>
        <v>35652.40355794769</v>
      </c>
      <c r="G858">
        <f t="shared" si="51"/>
        <v>66.08986129837122</v>
      </c>
    </row>
    <row r="859" spans="1:7" ht="12.75">
      <c r="A859">
        <v>0.854</v>
      </c>
      <c r="B859">
        <v>41.49</v>
      </c>
      <c r="C859">
        <f t="shared" si="52"/>
        <v>14092.887984218754</v>
      </c>
      <c r="D859">
        <f t="shared" si="53"/>
        <v>4050210.598998719</v>
      </c>
      <c r="F859">
        <f t="shared" si="50"/>
        <v>10485.108660258753</v>
      </c>
      <c r="G859">
        <f t="shared" si="51"/>
        <v>66.07477605833216</v>
      </c>
    </row>
    <row r="860" spans="1:7" ht="12.75">
      <c r="A860">
        <v>0.855</v>
      </c>
      <c r="B860">
        <v>45.99</v>
      </c>
      <c r="C860">
        <f t="shared" si="52"/>
        <v>39719.154946944094</v>
      </c>
      <c r="D860">
        <f t="shared" si="53"/>
        <v>4010491.4440517747</v>
      </c>
      <c r="F860">
        <f t="shared" si="50"/>
        <v>29590.77043547335</v>
      </c>
      <c r="G860">
        <f t="shared" si="51"/>
        <v>66.03197594156944</v>
      </c>
    </row>
    <row r="861" spans="1:7" ht="12.75">
      <c r="A861">
        <v>0.856</v>
      </c>
      <c r="B861">
        <v>39.763</v>
      </c>
      <c r="C861">
        <f t="shared" si="52"/>
        <v>9468.910246508301</v>
      </c>
      <c r="D861">
        <f t="shared" si="53"/>
        <v>4001022.5338052665</v>
      </c>
      <c r="F861">
        <f t="shared" si="50"/>
        <v>7063.807043895193</v>
      </c>
      <c r="G861">
        <f t="shared" si="51"/>
        <v>66.02170997337439</v>
      </c>
    </row>
    <row r="862" spans="1:7" ht="12.75">
      <c r="A862">
        <v>0.857</v>
      </c>
      <c r="B862">
        <v>47.304</v>
      </c>
      <c r="C862">
        <f t="shared" si="52"/>
        <v>53752.66487867452</v>
      </c>
      <c r="D862">
        <f t="shared" si="53"/>
        <v>3947269.868926592</v>
      </c>
      <c r="F862">
        <f t="shared" si="50"/>
        <v>40153.24066436987</v>
      </c>
      <c r="G862">
        <f t="shared" si="51"/>
        <v>65.96296819473571</v>
      </c>
    </row>
    <row r="863" spans="1:7" ht="12.75">
      <c r="A863">
        <v>0.858</v>
      </c>
      <c r="B863">
        <v>46.069</v>
      </c>
      <c r="C863">
        <f t="shared" si="52"/>
        <v>40448.27453800003</v>
      </c>
      <c r="D863">
        <f t="shared" si="53"/>
        <v>3906821.594388592</v>
      </c>
      <c r="F863">
        <f t="shared" si="50"/>
        <v>30255.309354424022</v>
      </c>
      <c r="G863">
        <f t="shared" si="51"/>
        <v>65.91823579553008</v>
      </c>
    </row>
    <row r="864" spans="1:7" ht="12.75">
      <c r="A864">
        <v>0.859</v>
      </c>
      <c r="B864">
        <v>43.804</v>
      </c>
      <c r="C864">
        <f t="shared" si="52"/>
        <v>24010.433435693245</v>
      </c>
      <c r="D864">
        <f t="shared" si="53"/>
        <v>3882811.1609528987</v>
      </c>
      <c r="F864">
        <f t="shared" si="50"/>
        <v>17983.81464333424</v>
      </c>
      <c r="G864">
        <f t="shared" si="51"/>
        <v>65.89146269312363</v>
      </c>
    </row>
    <row r="865" spans="1:7" ht="12.75">
      <c r="A865">
        <v>0.86</v>
      </c>
      <c r="B865">
        <v>43.369</v>
      </c>
      <c r="C865">
        <f t="shared" si="52"/>
        <v>21722.009535219287</v>
      </c>
      <c r="D865">
        <f t="shared" si="53"/>
        <v>3861089.151417679</v>
      </c>
      <c r="F865">
        <f t="shared" si="50"/>
        <v>16291.507151414466</v>
      </c>
      <c r="G865">
        <f t="shared" si="51"/>
        <v>65.86709829472211</v>
      </c>
    </row>
    <row r="866" spans="1:7" ht="12.75">
      <c r="A866">
        <v>0.861</v>
      </c>
      <c r="B866">
        <v>48.171</v>
      </c>
      <c r="C866">
        <f t="shared" si="52"/>
        <v>65629.63667292212</v>
      </c>
      <c r="D866">
        <f t="shared" si="53"/>
        <v>3795459.514744757</v>
      </c>
      <c r="F866">
        <f t="shared" si="50"/>
        <v>49287.85714136451</v>
      </c>
      <c r="G866">
        <f t="shared" si="51"/>
        <v>65.79264363271527</v>
      </c>
    </row>
    <row r="867" spans="1:7" ht="12.75">
      <c r="A867">
        <v>0.862</v>
      </c>
      <c r="B867">
        <v>48.651</v>
      </c>
      <c r="C867">
        <f t="shared" si="52"/>
        <v>73299.329165178</v>
      </c>
      <c r="D867">
        <f t="shared" si="53"/>
        <v>3722160.1855795793</v>
      </c>
      <c r="F867">
        <f t="shared" si="50"/>
        <v>55121.095532213854</v>
      </c>
      <c r="G867">
        <f t="shared" si="51"/>
        <v>65.70795059341853</v>
      </c>
    </row>
    <row r="868" spans="1:7" ht="12.75">
      <c r="A868">
        <v>0.863</v>
      </c>
      <c r="B868">
        <v>47.209</v>
      </c>
      <c r="C868">
        <f t="shared" si="52"/>
        <v>52589.616038246175</v>
      </c>
      <c r="D868">
        <f t="shared" si="53"/>
        <v>3669570.5695413332</v>
      </c>
      <c r="F868">
        <f t="shared" si="50"/>
        <v>39599.98087679937</v>
      </c>
      <c r="G868">
        <f t="shared" si="51"/>
        <v>65.64615244036654</v>
      </c>
    </row>
    <row r="869" spans="1:7" ht="12.75">
      <c r="A869">
        <v>0.864</v>
      </c>
      <c r="B869">
        <v>43.802</v>
      </c>
      <c r="C869">
        <f t="shared" si="52"/>
        <v>23999.37876809882</v>
      </c>
      <c r="D869">
        <f t="shared" si="53"/>
        <v>3645571.1907732342</v>
      </c>
      <c r="F869">
        <f t="shared" si="50"/>
        <v>18095.53159114651</v>
      </c>
      <c r="G869">
        <f t="shared" si="51"/>
        <v>65.61765583563846</v>
      </c>
    </row>
    <row r="870" spans="1:7" ht="12.75">
      <c r="A870">
        <v>0.865</v>
      </c>
      <c r="B870">
        <v>47.235</v>
      </c>
      <c r="C870">
        <f t="shared" si="52"/>
        <v>52905.39972095819</v>
      </c>
      <c r="D870">
        <f t="shared" si="53"/>
        <v>3592665.7910522763</v>
      </c>
      <c r="F870">
        <f t="shared" si="50"/>
        <v>39943.57678932343</v>
      </c>
      <c r="G870">
        <f t="shared" si="51"/>
        <v>65.5541681869291</v>
      </c>
    </row>
    <row r="871" spans="1:7" ht="12.75">
      <c r="A871">
        <v>0.866</v>
      </c>
      <c r="B871">
        <v>45.034</v>
      </c>
      <c r="C871">
        <f t="shared" si="52"/>
        <v>31871.316270228013</v>
      </c>
      <c r="D871">
        <f t="shared" si="53"/>
        <v>3560794.4747820483</v>
      </c>
      <c r="F871">
        <f t="shared" si="50"/>
        <v>24094.71510029238</v>
      </c>
      <c r="G871">
        <f t="shared" si="51"/>
        <v>65.51546907388393</v>
      </c>
    </row>
    <row r="872" spans="1:7" ht="12.75">
      <c r="A872">
        <v>0.867</v>
      </c>
      <c r="B872">
        <v>43.193</v>
      </c>
      <c r="C872">
        <f t="shared" si="52"/>
        <v>20859.312958311177</v>
      </c>
      <c r="D872">
        <f t="shared" si="53"/>
        <v>3539935.161823737</v>
      </c>
      <c r="F872">
        <f t="shared" si="50"/>
        <v>15790.499909441562</v>
      </c>
      <c r="G872">
        <f t="shared" si="51"/>
        <v>65.48995307472102</v>
      </c>
    </row>
    <row r="873" spans="1:7" ht="12.75">
      <c r="A873">
        <v>0.868</v>
      </c>
      <c r="B873">
        <v>41.293</v>
      </c>
      <c r="C873">
        <f t="shared" si="52"/>
        <v>13467.903626291003</v>
      </c>
      <c r="D873">
        <f t="shared" si="53"/>
        <v>3526467.258197446</v>
      </c>
      <c r="F873">
        <f t="shared" si="50"/>
        <v>10208.67094872858</v>
      </c>
      <c r="G873">
        <f t="shared" si="51"/>
        <v>65.47339855953146</v>
      </c>
    </row>
    <row r="874" spans="1:7" ht="12.75">
      <c r="A874">
        <v>0.869</v>
      </c>
      <c r="B874">
        <v>45.737</v>
      </c>
      <c r="C874">
        <f t="shared" si="52"/>
        <v>37471.40695144037</v>
      </c>
      <c r="D874">
        <f t="shared" si="53"/>
        <v>3488995.8512460054</v>
      </c>
      <c r="F874">
        <f t="shared" si="50"/>
        <v>28440.79787614324</v>
      </c>
      <c r="G874">
        <f t="shared" si="51"/>
        <v>65.42700453030216</v>
      </c>
    </row>
    <row r="875" spans="1:7" ht="12.75">
      <c r="A875">
        <v>0.87</v>
      </c>
      <c r="B875">
        <v>46.207</v>
      </c>
      <c r="C875">
        <f t="shared" si="52"/>
        <v>41754.18393198112</v>
      </c>
      <c r="D875">
        <f t="shared" si="53"/>
        <v>3447241.667314024</v>
      </c>
      <c r="F875">
        <f t="shared" si="50"/>
        <v>31733.17978830565</v>
      </c>
      <c r="G875">
        <f t="shared" si="51"/>
        <v>65.37471730492933</v>
      </c>
    </row>
    <row r="876" spans="1:7" ht="12.75">
      <c r="A876">
        <v>0.871</v>
      </c>
      <c r="B876">
        <v>47.663</v>
      </c>
      <c r="C876">
        <f t="shared" si="52"/>
        <v>58384.82731071991</v>
      </c>
      <c r="D876">
        <f t="shared" si="53"/>
        <v>3388856.840003304</v>
      </c>
      <c r="F876">
        <f t="shared" si="50"/>
        <v>44430.85358345786</v>
      </c>
      <c r="G876">
        <f t="shared" si="51"/>
        <v>65.30053222744189</v>
      </c>
    </row>
    <row r="877" spans="1:7" ht="12.75">
      <c r="A877">
        <v>0.872</v>
      </c>
      <c r="B877">
        <v>45.701</v>
      </c>
      <c r="C877">
        <f t="shared" si="52"/>
        <v>37162.07880951426</v>
      </c>
      <c r="D877">
        <f t="shared" si="53"/>
        <v>3351694.76119379</v>
      </c>
      <c r="F877">
        <f t="shared" si="50"/>
        <v>28317.50405284987</v>
      </c>
      <c r="G877">
        <f t="shared" si="51"/>
        <v>65.2526446056525</v>
      </c>
    </row>
    <row r="878" spans="1:7" ht="12.75">
      <c r="A878">
        <v>0.873</v>
      </c>
      <c r="B878">
        <v>47.342</v>
      </c>
      <c r="C878">
        <f t="shared" si="52"/>
        <v>54225.05485172431</v>
      </c>
      <c r="D878">
        <f t="shared" si="53"/>
        <v>3297469.7063420657</v>
      </c>
      <c r="F878">
        <f t="shared" si="50"/>
        <v>41373.71685186565</v>
      </c>
      <c r="G878">
        <f t="shared" si="51"/>
        <v>65.18180814399173</v>
      </c>
    </row>
    <row r="879" spans="1:7" ht="12.75">
      <c r="A879">
        <v>0.874</v>
      </c>
      <c r="B879">
        <v>43.278</v>
      </c>
      <c r="C879">
        <f t="shared" si="52"/>
        <v>21271.592273629867</v>
      </c>
      <c r="D879">
        <f t="shared" si="53"/>
        <v>3276198.114068436</v>
      </c>
      <c r="F879">
        <f t="shared" si="50"/>
        <v>16251.496497053218</v>
      </c>
      <c r="G879">
        <f t="shared" si="51"/>
        <v>65.15370155983744</v>
      </c>
    </row>
    <row r="880" spans="1:7" ht="12.75">
      <c r="A880">
        <v>0.875</v>
      </c>
      <c r="B880">
        <v>47.175</v>
      </c>
      <c r="C880">
        <f t="shared" si="52"/>
        <v>52179.510423900196</v>
      </c>
      <c r="D880">
        <f t="shared" si="53"/>
        <v>3224018.603644536</v>
      </c>
      <c r="F880">
        <f t="shared" si="50"/>
        <v>39917.32547428365</v>
      </c>
      <c r="G880">
        <f t="shared" si="51"/>
        <v>65.08397539161854</v>
      </c>
    </row>
    <row r="881" spans="1:7" ht="12.75">
      <c r="A881">
        <v>0.876</v>
      </c>
      <c r="B881">
        <v>45.168</v>
      </c>
      <c r="C881">
        <f t="shared" si="52"/>
        <v>32870.022396877546</v>
      </c>
      <c r="D881">
        <f t="shared" si="53"/>
        <v>3191148.5812476585</v>
      </c>
      <c r="F881">
        <f t="shared" si="50"/>
        <v>25178.4371560082</v>
      </c>
      <c r="G881">
        <f t="shared" si="51"/>
        <v>65.0394702560176</v>
      </c>
    </row>
    <row r="882" spans="1:7" ht="12.75">
      <c r="A882">
        <v>0.877</v>
      </c>
      <c r="B882">
        <v>41.316</v>
      </c>
      <c r="C882">
        <f t="shared" si="52"/>
        <v>13539.418114050777</v>
      </c>
      <c r="D882">
        <f t="shared" si="53"/>
        <v>3177609.1631336077</v>
      </c>
      <c r="F882">
        <f t="shared" si="50"/>
        <v>10384.733693476946</v>
      </c>
      <c r="G882">
        <f t="shared" si="51"/>
        <v>65.02100479173238</v>
      </c>
    </row>
    <row r="883" spans="1:7" ht="12.75">
      <c r="A883">
        <v>0.878</v>
      </c>
      <c r="B883">
        <v>43.288</v>
      </c>
      <c r="C883">
        <f t="shared" si="52"/>
        <v>21320.628358116533</v>
      </c>
      <c r="D883">
        <f t="shared" si="53"/>
        <v>3156288.5347754913</v>
      </c>
      <c r="F883">
        <f t="shared" si="50"/>
        <v>16374.242579033498</v>
      </c>
      <c r="G883">
        <f t="shared" si="51"/>
        <v>64.99176697748106</v>
      </c>
    </row>
    <row r="884" spans="1:7" ht="12.75">
      <c r="A884">
        <v>0.879</v>
      </c>
      <c r="B884">
        <v>45.496</v>
      </c>
      <c r="C884">
        <f t="shared" si="52"/>
        <v>35448.67444738002</v>
      </c>
      <c r="D884">
        <f t="shared" si="53"/>
        <v>3120839.8603281113</v>
      </c>
      <c r="F884">
        <f aca="true" t="shared" si="54" ref="F884:F947">C884*(A884-0.11)</f>
        <v>27260.030650035238</v>
      </c>
      <c r="G884">
        <f t="shared" si="51"/>
        <v>64.94271484282072</v>
      </c>
    </row>
    <row r="885" spans="1:7" ht="12.75">
      <c r="A885">
        <v>0.88</v>
      </c>
      <c r="B885">
        <v>42.543</v>
      </c>
      <c r="C885">
        <f t="shared" si="52"/>
        <v>17959.73813196918</v>
      </c>
      <c r="D885">
        <f t="shared" si="53"/>
        <v>3102880.122196142</v>
      </c>
      <c r="F885">
        <f t="shared" si="54"/>
        <v>13828.99836161627</v>
      </c>
      <c r="G885">
        <f t="shared" si="51"/>
        <v>64.9176499721665</v>
      </c>
    </row>
    <row r="886" spans="1:7" ht="12.75">
      <c r="A886">
        <v>0.881</v>
      </c>
      <c r="B886">
        <v>44.045</v>
      </c>
      <c r="C886">
        <f t="shared" si="52"/>
        <v>25380.48985963785</v>
      </c>
      <c r="D886">
        <f t="shared" si="53"/>
        <v>3077499.6323365043</v>
      </c>
      <c r="F886">
        <f t="shared" si="54"/>
        <v>19568.357681780784</v>
      </c>
      <c r="G886">
        <f t="shared" si="51"/>
        <v>64.88198009718955</v>
      </c>
    </row>
    <row r="887" spans="1:7" ht="12.75">
      <c r="A887">
        <v>0.882</v>
      </c>
      <c r="B887">
        <v>45.267</v>
      </c>
      <c r="C887">
        <f t="shared" si="52"/>
        <v>33627.91956867806</v>
      </c>
      <c r="D887">
        <f t="shared" si="53"/>
        <v>3043871.7127678264</v>
      </c>
      <c r="F887">
        <f t="shared" si="54"/>
        <v>25960.75390701946</v>
      </c>
      <c r="G887">
        <f t="shared" si="51"/>
        <v>64.83426344678335</v>
      </c>
    </row>
    <row r="888" spans="1:7" ht="12.75">
      <c r="A888">
        <v>0.883</v>
      </c>
      <c r="B888">
        <v>44.761</v>
      </c>
      <c r="C888">
        <f t="shared" si="52"/>
        <v>29929.53710332351</v>
      </c>
      <c r="D888">
        <f t="shared" si="53"/>
        <v>3013942.1756645027</v>
      </c>
      <c r="F888">
        <f t="shared" si="54"/>
        <v>23135.532180869075</v>
      </c>
      <c r="G888">
        <f t="shared" si="51"/>
        <v>64.7913491585163</v>
      </c>
    </row>
    <row r="889" spans="1:7" ht="12.75">
      <c r="A889">
        <v>0.884</v>
      </c>
      <c r="B889">
        <v>44.238</v>
      </c>
      <c r="C889">
        <f t="shared" si="52"/>
        <v>26533.83352382345</v>
      </c>
      <c r="D889">
        <f t="shared" si="53"/>
        <v>2987408.3421406792</v>
      </c>
      <c r="F889">
        <f t="shared" si="54"/>
        <v>20537.187147439352</v>
      </c>
      <c r="G889">
        <f t="shared" si="51"/>
        <v>64.7529458939948</v>
      </c>
    </row>
    <row r="890" spans="1:7" ht="12.75">
      <c r="A890">
        <v>0.885</v>
      </c>
      <c r="B890">
        <v>44.415</v>
      </c>
      <c r="C890">
        <f t="shared" si="52"/>
        <v>27637.579191703637</v>
      </c>
      <c r="D890">
        <f t="shared" si="53"/>
        <v>2959770.7629489754</v>
      </c>
      <c r="F890">
        <f t="shared" si="54"/>
        <v>21419.12387357032</v>
      </c>
      <c r="G890">
        <f t="shared" si="51"/>
        <v>64.7125807584219</v>
      </c>
    </row>
    <row r="891" spans="1:7" ht="12.75">
      <c r="A891">
        <v>0.886</v>
      </c>
      <c r="B891">
        <v>46.872</v>
      </c>
      <c r="C891">
        <f t="shared" si="52"/>
        <v>48663.12560731995</v>
      </c>
      <c r="D891">
        <f t="shared" si="53"/>
        <v>2911107.6373416553</v>
      </c>
      <c r="F891">
        <f t="shared" si="54"/>
        <v>37762.58547128028</v>
      </c>
      <c r="G891">
        <f t="shared" si="51"/>
        <v>64.64058263645373</v>
      </c>
    </row>
    <row r="892" spans="1:7" ht="12.75">
      <c r="A892">
        <v>0.887</v>
      </c>
      <c r="B892">
        <v>46.231</v>
      </c>
      <c r="C892">
        <f t="shared" si="52"/>
        <v>41985.56481973776</v>
      </c>
      <c r="D892">
        <f t="shared" si="53"/>
        <v>2869122.0725219175</v>
      </c>
      <c r="F892">
        <f t="shared" si="54"/>
        <v>32622.78386493624</v>
      </c>
      <c r="G892">
        <f t="shared" si="51"/>
        <v>64.57749026564166</v>
      </c>
    </row>
    <row r="893" spans="1:7" ht="12.75">
      <c r="A893">
        <v>0.888</v>
      </c>
      <c r="B893">
        <v>45.746</v>
      </c>
      <c r="C893">
        <f t="shared" si="52"/>
        <v>37549.140460984316</v>
      </c>
      <c r="D893">
        <f t="shared" si="53"/>
        <v>2831572.932060933</v>
      </c>
      <c r="F893">
        <f t="shared" si="54"/>
        <v>29213.2312786458</v>
      </c>
      <c r="G893">
        <f t="shared" si="51"/>
        <v>64.52027752112541</v>
      </c>
    </row>
    <row r="894" spans="1:7" ht="12.75">
      <c r="A894">
        <v>0.889</v>
      </c>
      <c r="B894">
        <v>45.925</v>
      </c>
      <c r="C894">
        <f t="shared" si="52"/>
        <v>39129.11271268525</v>
      </c>
      <c r="D894">
        <f t="shared" si="53"/>
        <v>2792443.8193482477</v>
      </c>
      <c r="F894">
        <f t="shared" si="54"/>
        <v>30481.578803181812</v>
      </c>
      <c r="G894">
        <f t="shared" si="51"/>
        <v>64.45984444386579</v>
      </c>
    </row>
    <row r="895" spans="1:7" ht="12.75">
      <c r="A895">
        <v>0.89</v>
      </c>
      <c r="B895">
        <v>43.362</v>
      </c>
      <c r="C895">
        <f t="shared" si="52"/>
        <v>21687.02599345466</v>
      </c>
      <c r="D895">
        <f t="shared" si="53"/>
        <v>2770756.793354793</v>
      </c>
      <c r="F895">
        <f t="shared" si="54"/>
        <v>16915.880274894636</v>
      </c>
      <c r="G895">
        <f t="shared" si="51"/>
        <v>64.42598406713502</v>
      </c>
    </row>
    <row r="896" spans="1:7" ht="12.75">
      <c r="A896">
        <v>0.891</v>
      </c>
      <c r="B896">
        <v>45.916</v>
      </c>
      <c r="C896">
        <f t="shared" si="52"/>
        <v>39048.10837492536</v>
      </c>
      <c r="D896">
        <f t="shared" si="53"/>
        <v>2731708.6849798677</v>
      </c>
      <c r="F896">
        <f t="shared" si="54"/>
        <v>30496.572640816707</v>
      </c>
      <c r="G896">
        <f t="shared" si="51"/>
        <v>64.3643438342403</v>
      </c>
    </row>
    <row r="897" spans="1:7" ht="12.75">
      <c r="A897">
        <v>0.892</v>
      </c>
      <c r="B897">
        <v>43.583</v>
      </c>
      <c r="C897">
        <f t="shared" si="52"/>
        <v>22819.17820680647</v>
      </c>
      <c r="D897">
        <f t="shared" si="53"/>
        <v>2708889.506773061</v>
      </c>
      <c r="F897">
        <f t="shared" si="54"/>
        <v>17844.59735772266</v>
      </c>
      <c r="G897">
        <f t="shared" si="51"/>
        <v>64.32791290903452</v>
      </c>
    </row>
    <row r="898" spans="1:7" ht="12.75">
      <c r="A898">
        <v>0.893</v>
      </c>
      <c r="B898">
        <v>45.277</v>
      </c>
      <c r="C898">
        <f t="shared" si="52"/>
        <v>33705.43992934835</v>
      </c>
      <c r="D898">
        <f t="shared" si="53"/>
        <v>2675184.0668437127</v>
      </c>
      <c r="F898">
        <f t="shared" si="54"/>
        <v>26391.35946467976</v>
      </c>
      <c r="G898">
        <f t="shared" si="51"/>
        <v>64.27353669147655</v>
      </c>
    </row>
    <row r="899" spans="1:7" ht="12.75">
      <c r="A899">
        <v>0.894</v>
      </c>
      <c r="B899">
        <v>44.264</v>
      </c>
      <c r="C899">
        <f t="shared" si="52"/>
        <v>26693.16063624293</v>
      </c>
      <c r="D899">
        <f t="shared" si="53"/>
        <v>2648490.9062074698</v>
      </c>
      <c r="F899">
        <f t="shared" si="54"/>
        <v>20927.43793881446</v>
      </c>
      <c r="G899">
        <f t="shared" si="51"/>
        <v>64.22998486091441</v>
      </c>
    </row>
    <row r="900" spans="1:7" ht="12.75">
      <c r="A900">
        <v>0.895</v>
      </c>
      <c r="B900">
        <v>43.187</v>
      </c>
      <c r="C900">
        <f t="shared" si="52"/>
        <v>20830.514650217472</v>
      </c>
      <c r="D900">
        <f t="shared" si="53"/>
        <v>2627660.3915572525</v>
      </c>
      <c r="F900">
        <f t="shared" si="54"/>
        <v>16351.954000420716</v>
      </c>
      <c r="G900">
        <f t="shared" si="51"/>
        <v>64.1956923470686</v>
      </c>
    </row>
    <row r="901" spans="1:7" ht="12.75">
      <c r="A901">
        <v>0.896</v>
      </c>
      <c r="B901">
        <v>45.732</v>
      </c>
      <c r="C901">
        <f t="shared" si="52"/>
        <v>37428.291224080574</v>
      </c>
      <c r="D901">
        <f t="shared" si="53"/>
        <v>2590232.100333172</v>
      </c>
      <c r="F901">
        <f t="shared" si="54"/>
        <v>29418.63690212733</v>
      </c>
      <c r="G901">
        <f aca="true" t="shared" si="55" ref="G901:G964">10*LOG10(D901)</f>
        <v>64.13338681215488</v>
      </c>
    </row>
    <row r="902" spans="1:7" ht="12.75">
      <c r="A902">
        <v>0.897</v>
      </c>
      <c r="B902">
        <v>39.67</v>
      </c>
      <c r="C902">
        <f aca="true" t="shared" si="56" ref="C902:C965">10^(B902/10)</f>
        <v>9268.298233793501</v>
      </c>
      <c r="D902">
        <f t="shared" si="53"/>
        <v>2580963.8020993783</v>
      </c>
      <c r="F902">
        <f t="shared" si="54"/>
        <v>7294.150709995485</v>
      </c>
      <c r="G902">
        <f t="shared" si="55"/>
        <v>64.1178191362611</v>
      </c>
    </row>
    <row r="903" spans="1:7" ht="12.75">
      <c r="A903">
        <v>0.898</v>
      </c>
      <c r="B903">
        <v>42.591</v>
      </c>
      <c r="C903">
        <f t="shared" si="56"/>
        <v>18159.337488353474</v>
      </c>
      <c r="D903">
        <f aca="true" t="shared" si="57" ref="D903:D966">D902-C903</f>
        <v>2562804.464611025</v>
      </c>
      <c r="F903">
        <f t="shared" si="54"/>
        <v>14309.557940822539</v>
      </c>
      <c r="G903">
        <f t="shared" si="55"/>
        <v>64.08715471896318</v>
      </c>
    </row>
    <row r="904" spans="1:7" ht="12.75">
      <c r="A904">
        <v>0.899</v>
      </c>
      <c r="B904">
        <v>41.191</v>
      </c>
      <c r="C904">
        <f t="shared" si="56"/>
        <v>13155.277087701124</v>
      </c>
      <c r="D904">
        <f t="shared" si="57"/>
        <v>2549649.187523324</v>
      </c>
      <c r="F904">
        <f t="shared" si="54"/>
        <v>10379.513622196187</v>
      </c>
      <c r="G904">
        <f t="shared" si="55"/>
        <v>64.06480428903039</v>
      </c>
    </row>
    <row r="905" spans="1:7" ht="12.75">
      <c r="A905">
        <v>0.9</v>
      </c>
      <c r="B905">
        <v>38.335</v>
      </c>
      <c r="C905">
        <f t="shared" si="56"/>
        <v>6815.535747267053</v>
      </c>
      <c r="D905">
        <f t="shared" si="57"/>
        <v>2542833.651776057</v>
      </c>
      <c r="F905">
        <f t="shared" si="54"/>
        <v>5384.273240340972</v>
      </c>
      <c r="G905">
        <f t="shared" si="55"/>
        <v>64.05317950235194</v>
      </c>
    </row>
    <row r="906" spans="1:7" ht="12.75">
      <c r="A906">
        <v>0.901</v>
      </c>
      <c r="B906">
        <v>42.295</v>
      </c>
      <c r="C906">
        <f t="shared" si="56"/>
        <v>16962.896022600828</v>
      </c>
      <c r="D906">
        <f t="shared" si="57"/>
        <v>2525870.755753456</v>
      </c>
      <c r="F906">
        <f t="shared" si="54"/>
        <v>13417.650753877255</v>
      </c>
      <c r="G906">
        <f t="shared" si="55"/>
        <v>64.0241112472323</v>
      </c>
    </row>
    <row r="907" spans="1:7" ht="12.75">
      <c r="A907">
        <v>0.902</v>
      </c>
      <c r="B907">
        <v>42.904</v>
      </c>
      <c r="C907">
        <f t="shared" si="56"/>
        <v>19516.41300285827</v>
      </c>
      <c r="D907">
        <f t="shared" si="57"/>
        <v>2506354.3427505977</v>
      </c>
      <c r="F907">
        <f t="shared" si="54"/>
        <v>15456.99909826375</v>
      </c>
      <c r="G907">
        <f t="shared" si="55"/>
        <v>63.99042470577734</v>
      </c>
    </row>
    <row r="908" spans="1:7" ht="12.75">
      <c r="A908">
        <v>0.903</v>
      </c>
      <c r="B908">
        <v>38.731</v>
      </c>
      <c r="C908">
        <f t="shared" si="56"/>
        <v>7466.206543779422</v>
      </c>
      <c r="D908">
        <f t="shared" si="57"/>
        <v>2498888.1362068183</v>
      </c>
      <c r="F908">
        <f t="shared" si="54"/>
        <v>5920.701789217082</v>
      </c>
      <c r="G908">
        <f t="shared" si="55"/>
        <v>63.977468151838806</v>
      </c>
    </row>
    <row r="909" spans="1:7" ht="12.75">
      <c r="A909">
        <v>0.904</v>
      </c>
      <c r="B909">
        <v>44.698</v>
      </c>
      <c r="C909">
        <f t="shared" si="56"/>
        <v>29498.504574842445</v>
      </c>
      <c r="D909">
        <f t="shared" si="57"/>
        <v>2469389.631631976</v>
      </c>
      <c r="F909">
        <f t="shared" si="54"/>
        <v>23421.812632424902</v>
      </c>
      <c r="G909">
        <f t="shared" si="55"/>
        <v>63.92589620315606</v>
      </c>
    </row>
    <row r="910" spans="1:7" ht="12.75">
      <c r="A910">
        <v>0.905</v>
      </c>
      <c r="B910">
        <v>46.004</v>
      </c>
      <c r="C910">
        <f t="shared" si="56"/>
        <v>39847.40097177754</v>
      </c>
      <c r="D910">
        <f t="shared" si="57"/>
        <v>2429542.2306601983</v>
      </c>
      <c r="F910">
        <f t="shared" si="54"/>
        <v>31678.683772563145</v>
      </c>
      <c r="G910">
        <f t="shared" si="55"/>
        <v>63.855244524351605</v>
      </c>
    </row>
    <row r="911" spans="1:7" ht="12.75">
      <c r="A911">
        <v>0.906</v>
      </c>
      <c r="B911">
        <v>40.993</v>
      </c>
      <c r="C911">
        <f t="shared" si="56"/>
        <v>12568.978981955474</v>
      </c>
      <c r="D911">
        <f t="shared" si="57"/>
        <v>2416973.251678243</v>
      </c>
      <c r="F911">
        <f t="shared" si="54"/>
        <v>10004.907269636557</v>
      </c>
      <c r="G911">
        <f t="shared" si="55"/>
        <v>63.832718441549325</v>
      </c>
    </row>
    <row r="912" spans="1:7" ht="12.75">
      <c r="A912">
        <v>0.907</v>
      </c>
      <c r="B912">
        <v>39.15</v>
      </c>
      <c r="C912">
        <f t="shared" si="56"/>
        <v>8222.426499470725</v>
      </c>
      <c r="D912">
        <f t="shared" si="57"/>
        <v>2408750.825178772</v>
      </c>
      <c r="F912">
        <f t="shared" si="54"/>
        <v>6553.273920078168</v>
      </c>
      <c r="G912">
        <f t="shared" si="55"/>
        <v>63.8179187644214</v>
      </c>
    </row>
    <row r="913" spans="1:7" ht="12.75">
      <c r="A913">
        <v>0.908</v>
      </c>
      <c r="B913">
        <v>45.046</v>
      </c>
      <c r="C913">
        <f t="shared" si="56"/>
        <v>31959.50174814763</v>
      </c>
      <c r="D913">
        <f t="shared" si="57"/>
        <v>2376791.323430625</v>
      </c>
      <c r="F913">
        <f t="shared" si="54"/>
        <v>25503.682395021813</v>
      </c>
      <c r="G913">
        <f t="shared" si="55"/>
        <v>63.75991053389566</v>
      </c>
    </row>
    <row r="914" spans="1:7" ht="12.75">
      <c r="A914">
        <v>0.909</v>
      </c>
      <c r="B914">
        <v>44.888</v>
      </c>
      <c r="C914">
        <f t="shared" si="56"/>
        <v>30817.68416611509</v>
      </c>
      <c r="D914">
        <f t="shared" si="57"/>
        <v>2345973.6392645095</v>
      </c>
      <c r="F914">
        <f t="shared" si="54"/>
        <v>24623.329648725958</v>
      </c>
      <c r="G914">
        <f t="shared" si="55"/>
        <v>63.70323127819458</v>
      </c>
    </row>
    <row r="915" spans="1:7" ht="12.75">
      <c r="A915">
        <v>0.91</v>
      </c>
      <c r="B915">
        <v>42.617</v>
      </c>
      <c r="C915">
        <f t="shared" si="56"/>
        <v>18268.37845308522</v>
      </c>
      <c r="D915">
        <f t="shared" si="57"/>
        <v>2327705.2608114243</v>
      </c>
      <c r="F915">
        <f t="shared" si="54"/>
        <v>14614.702762468178</v>
      </c>
      <c r="G915">
        <f t="shared" si="55"/>
        <v>63.66927988131241</v>
      </c>
    </row>
    <row r="916" spans="1:7" ht="12.75">
      <c r="A916">
        <v>0.911</v>
      </c>
      <c r="B916">
        <v>41.346</v>
      </c>
      <c r="C916">
        <f t="shared" si="56"/>
        <v>13633.268876863476</v>
      </c>
      <c r="D916">
        <f t="shared" si="57"/>
        <v>2314071.9919345607</v>
      </c>
      <c r="F916">
        <f t="shared" si="54"/>
        <v>10920.248370367644</v>
      </c>
      <c r="G916">
        <f t="shared" si="55"/>
        <v>63.64376865943981</v>
      </c>
    </row>
    <row r="917" spans="1:7" ht="12.75">
      <c r="A917">
        <v>0.912</v>
      </c>
      <c r="B917">
        <v>39.793</v>
      </c>
      <c r="C917">
        <f t="shared" si="56"/>
        <v>9534.545596724556</v>
      </c>
      <c r="D917">
        <f t="shared" si="57"/>
        <v>2304537.4463378363</v>
      </c>
      <c r="F917">
        <f t="shared" si="54"/>
        <v>7646.705568573095</v>
      </c>
      <c r="G917">
        <f t="shared" si="55"/>
        <v>63.62583769351736</v>
      </c>
    </row>
    <row r="918" spans="1:7" ht="12.75">
      <c r="A918">
        <v>0.913</v>
      </c>
      <c r="B918">
        <v>47.776</v>
      </c>
      <c r="C918">
        <f t="shared" si="56"/>
        <v>59923.89025834796</v>
      </c>
      <c r="D918">
        <f t="shared" si="57"/>
        <v>2244613.5560794882</v>
      </c>
      <c r="F918">
        <f t="shared" si="54"/>
        <v>48118.883877453416</v>
      </c>
      <c r="G918">
        <f t="shared" si="55"/>
        <v>63.51141581460197</v>
      </c>
    </row>
    <row r="919" spans="1:7" ht="12.75">
      <c r="A919">
        <v>0.914</v>
      </c>
      <c r="B919">
        <v>41.132</v>
      </c>
      <c r="C919">
        <f t="shared" si="56"/>
        <v>12977.767816857817</v>
      </c>
      <c r="D919">
        <f t="shared" si="57"/>
        <v>2231635.7882626303</v>
      </c>
      <c r="F919">
        <f t="shared" si="54"/>
        <v>10434.125324753686</v>
      </c>
      <c r="G919">
        <f t="shared" si="55"/>
        <v>63.48623317481274</v>
      </c>
    </row>
    <row r="920" spans="1:7" ht="12.75">
      <c r="A920">
        <v>0.915</v>
      </c>
      <c r="B920">
        <v>46.272</v>
      </c>
      <c r="C920">
        <f t="shared" si="56"/>
        <v>42383.81057743508</v>
      </c>
      <c r="D920">
        <f t="shared" si="57"/>
        <v>2189251.9776851954</v>
      </c>
      <c r="F920">
        <f t="shared" si="54"/>
        <v>34118.96751483524</v>
      </c>
      <c r="G920">
        <f t="shared" si="55"/>
        <v>63.40295750704656</v>
      </c>
    </row>
    <row r="921" spans="1:7" ht="12.75">
      <c r="A921">
        <v>0.916</v>
      </c>
      <c r="B921">
        <v>42.092</v>
      </c>
      <c r="C921">
        <f t="shared" si="56"/>
        <v>16188.253626421096</v>
      </c>
      <c r="D921">
        <f t="shared" si="57"/>
        <v>2173063.7240587743</v>
      </c>
      <c r="F921">
        <f t="shared" si="54"/>
        <v>13047.732422895404</v>
      </c>
      <c r="G921">
        <f t="shared" si="55"/>
        <v>63.37072461986105</v>
      </c>
    </row>
    <row r="922" spans="1:7" ht="12.75">
      <c r="A922">
        <v>0.917</v>
      </c>
      <c r="B922">
        <v>39.637</v>
      </c>
      <c r="C922">
        <f t="shared" si="56"/>
        <v>9198.139672696274</v>
      </c>
      <c r="D922">
        <f t="shared" si="57"/>
        <v>2163865.584386078</v>
      </c>
      <c r="F922">
        <f t="shared" si="54"/>
        <v>7422.898715865894</v>
      </c>
      <c r="G922">
        <f t="shared" si="55"/>
        <v>63.35230279645032</v>
      </c>
    </row>
    <row r="923" spans="1:7" ht="12.75">
      <c r="A923">
        <v>0.918</v>
      </c>
      <c r="B923">
        <v>44.429</v>
      </c>
      <c r="C923">
        <f t="shared" si="56"/>
        <v>27726.815976123955</v>
      </c>
      <c r="D923">
        <f t="shared" si="57"/>
        <v>2136138.7684099544</v>
      </c>
      <c r="F923">
        <f t="shared" si="54"/>
        <v>22403.267308708157</v>
      </c>
      <c r="G923">
        <f t="shared" si="55"/>
        <v>63.296294620255935</v>
      </c>
    </row>
    <row r="924" spans="1:7" ht="12.75">
      <c r="A924">
        <v>0.919</v>
      </c>
      <c r="B924">
        <v>43.541</v>
      </c>
      <c r="C924">
        <f t="shared" si="56"/>
        <v>22599.56084434376</v>
      </c>
      <c r="D924">
        <f t="shared" si="57"/>
        <v>2113539.2075656108</v>
      </c>
      <c r="F924">
        <f t="shared" si="54"/>
        <v>18283.0447230741</v>
      </c>
      <c r="G924">
        <f t="shared" si="55"/>
        <v>63.25010308692814</v>
      </c>
    </row>
    <row r="925" spans="1:7" ht="12.75">
      <c r="A925">
        <v>0.92</v>
      </c>
      <c r="B925">
        <v>39.387</v>
      </c>
      <c r="C925">
        <f t="shared" si="56"/>
        <v>8683.603799605948</v>
      </c>
      <c r="D925">
        <f t="shared" si="57"/>
        <v>2104855.603766005</v>
      </c>
      <c r="F925">
        <f t="shared" si="54"/>
        <v>7033.719077680818</v>
      </c>
      <c r="G925">
        <f t="shared" si="55"/>
        <v>63.232223079443244</v>
      </c>
    </row>
    <row r="926" spans="1:7" ht="12.75">
      <c r="A926">
        <v>0.921</v>
      </c>
      <c r="B926">
        <v>43.267</v>
      </c>
      <c r="C926">
        <f t="shared" si="56"/>
        <v>21217.782831446675</v>
      </c>
      <c r="D926">
        <f t="shared" si="57"/>
        <v>2083637.8209345583</v>
      </c>
      <c r="F926">
        <f t="shared" si="54"/>
        <v>17207.621876303256</v>
      </c>
      <c r="G926">
        <f t="shared" si="55"/>
        <v>63.188222318831905</v>
      </c>
    </row>
    <row r="927" spans="1:7" ht="12.75">
      <c r="A927">
        <v>0.922</v>
      </c>
      <c r="B927">
        <v>42.798</v>
      </c>
      <c r="C927">
        <f t="shared" si="56"/>
        <v>19045.834228945125</v>
      </c>
      <c r="D927">
        <f t="shared" si="57"/>
        <v>2064591.986705613</v>
      </c>
      <c r="F927">
        <f t="shared" si="54"/>
        <v>15465.217393903442</v>
      </c>
      <c r="G927">
        <f t="shared" si="55"/>
        <v>63.14834237382038</v>
      </c>
    </row>
    <row r="928" spans="1:7" ht="12.75">
      <c r="A928">
        <v>0.923</v>
      </c>
      <c r="B928">
        <v>44.76</v>
      </c>
      <c r="C928">
        <f t="shared" si="56"/>
        <v>29922.64636608191</v>
      </c>
      <c r="D928">
        <f t="shared" si="57"/>
        <v>2034669.3403395312</v>
      </c>
      <c r="F928">
        <f t="shared" si="54"/>
        <v>24327.111495624595</v>
      </c>
      <c r="G928">
        <f t="shared" si="55"/>
        <v>63.08493840915534</v>
      </c>
    </row>
    <row r="929" spans="1:7" ht="12.75">
      <c r="A929">
        <v>0.924</v>
      </c>
      <c r="B929">
        <v>46.55</v>
      </c>
      <c r="C929">
        <f t="shared" si="56"/>
        <v>45185.59443749223</v>
      </c>
      <c r="D929">
        <f t="shared" si="57"/>
        <v>1989483.7459020389</v>
      </c>
      <c r="F929">
        <f t="shared" si="54"/>
        <v>36781.07387211868</v>
      </c>
      <c r="G929">
        <f t="shared" si="55"/>
        <v>62.98740395307544</v>
      </c>
    </row>
    <row r="930" spans="1:7" ht="12.75">
      <c r="A930">
        <v>0.925</v>
      </c>
      <c r="B930">
        <v>42.303</v>
      </c>
      <c r="C930">
        <f t="shared" si="56"/>
        <v>16994.171628867523</v>
      </c>
      <c r="D930">
        <f t="shared" si="57"/>
        <v>1972489.5742731714</v>
      </c>
      <c r="F930">
        <f t="shared" si="54"/>
        <v>13850.249877527032</v>
      </c>
      <c r="G930">
        <f t="shared" si="55"/>
        <v>62.950147163947165</v>
      </c>
    </row>
    <row r="931" spans="1:7" ht="12.75">
      <c r="A931">
        <v>0.926</v>
      </c>
      <c r="B931">
        <v>43.711</v>
      </c>
      <c r="C931">
        <f t="shared" si="56"/>
        <v>23501.739060913907</v>
      </c>
      <c r="D931">
        <f t="shared" si="57"/>
        <v>1948987.8352122575</v>
      </c>
      <c r="F931">
        <f t="shared" si="54"/>
        <v>19177.41907370575</v>
      </c>
      <c r="G931">
        <f t="shared" si="55"/>
        <v>62.89809128436925</v>
      </c>
    </row>
    <row r="932" spans="1:7" ht="12.75">
      <c r="A932">
        <v>0.927</v>
      </c>
      <c r="B932">
        <v>42.165</v>
      </c>
      <c r="C932">
        <f t="shared" si="56"/>
        <v>16462.65966328297</v>
      </c>
      <c r="D932">
        <f t="shared" si="57"/>
        <v>1932525.1755489744</v>
      </c>
      <c r="F932">
        <f t="shared" si="54"/>
        <v>13449.99294490219</v>
      </c>
      <c r="G932">
        <f t="shared" si="55"/>
        <v>62.86125160303573</v>
      </c>
    </row>
    <row r="933" spans="1:7" ht="12.75">
      <c r="A933">
        <v>0.928</v>
      </c>
      <c r="B933">
        <v>42.892</v>
      </c>
      <c r="C933">
        <f t="shared" si="56"/>
        <v>19462.561593612427</v>
      </c>
      <c r="D933">
        <f t="shared" si="57"/>
        <v>1913062.613955362</v>
      </c>
      <c r="F933">
        <f t="shared" si="54"/>
        <v>15920.375383574967</v>
      </c>
      <c r="G933">
        <f t="shared" si="55"/>
        <v>62.81729184585734</v>
      </c>
    </row>
    <row r="934" spans="1:7" ht="12.75">
      <c r="A934">
        <v>0.929</v>
      </c>
      <c r="B934">
        <v>45.703</v>
      </c>
      <c r="C934">
        <f t="shared" si="56"/>
        <v>37179.196520448706</v>
      </c>
      <c r="D934">
        <f t="shared" si="57"/>
        <v>1875883.4174349133</v>
      </c>
      <c r="F934">
        <f t="shared" si="54"/>
        <v>30449.76195024749</v>
      </c>
      <c r="G934">
        <f t="shared" si="55"/>
        <v>62.73205844310644</v>
      </c>
    </row>
    <row r="935" spans="1:7" ht="12.75">
      <c r="A935">
        <v>0.93</v>
      </c>
      <c r="B935">
        <v>39.529</v>
      </c>
      <c r="C935">
        <f t="shared" si="56"/>
        <v>8972.2217767288</v>
      </c>
      <c r="D935">
        <f t="shared" si="57"/>
        <v>1866911.1956581846</v>
      </c>
      <c r="F935">
        <f t="shared" si="54"/>
        <v>7357.221856917617</v>
      </c>
      <c r="G935">
        <f t="shared" si="55"/>
        <v>62.71123660127504</v>
      </c>
    </row>
    <row r="936" spans="1:7" ht="12.75">
      <c r="A936">
        <v>0.931</v>
      </c>
      <c r="B936">
        <v>46.376</v>
      </c>
      <c r="C936">
        <f t="shared" si="56"/>
        <v>43411.02097073455</v>
      </c>
      <c r="D936">
        <f t="shared" si="57"/>
        <v>1823500.17468745</v>
      </c>
      <c r="F936">
        <f t="shared" si="54"/>
        <v>35640.44821697307</v>
      </c>
      <c r="G936">
        <f t="shared" si="55"/>
        <v>62.609058092542924</v>
      </c>
    </row>
    <row r="937" spans="1:7" ht="12.75">
      <c r="A937">
        <v>0.932</v>
      </c>
      <c r="B937">
        <v>39.931</v>
      </c>
      <c r="C937">
        <f t="shared" si="56"/>
        <v>9842.377087791154</v>
      </c>
      <c r="D937">
        <f t="shared" si="57"/>
        <v>1813657.7975996588</v>
      </c>
      <c r="F937">
        <f t="shared" si="54"/>
        <v>8090.433966164329</v>
      </c>
      <c r="G937">
        <f t="shared" si="55"/>
        <v>62.5855534742428</v>
      </c>
    </row>
    <row r="938" spans="1:7" ht="12.75">
      <c r="A938">
        <v>0.933</v>
      </c>
      <c r="B938">
        <v>42.791</v>
      </c>
      <c r="C938">
        <f t="shared" si="56"/>
        <v>19015.160697745803</v>
      </c>
      <c r="D938">
        <f t="shared" si="57"/>
        <v>1794642.636901913</v>
      </c>
      <c r="F938">
        <f t="shared" si="54"/>
        <v>15649.477254244797</v>
      </c>
      <c r="G938">
        <f t="shared" si="55"/>
        <v>62.53977981453111</v>
      </c>
    </row>
    <row r="939" spans="1:7" ht="12.75">
      <c r="A939">
        <v>0.934</v>
      </c>
      <c r="B939">
        <v>39.913</v>
      </c>
      <c r="C939">
        <f t="shared" si="56"/>
        <v>9801.668268662841</v>
      </c>
      <c r="D939">
        <f t="shared" si="57"/>
        <v>1784840.96863325</v>
      </c>
      <c r="F939">
        <f t="shared" si="54"/>
        <v>8076.574653378181</v>
      </c>
      <c r="G939">
        <f t="shared" si="55"/>
        <v>62.515995260381914</v>
      </c>
    </row>
    <row r="940" spans="1:7" ht="12.75">
      <c r="A940">
        <v>0.935</v>
      </c>
      <c r="B940">
        <v>39.969</v>
      </c>
      <c r="C940">
        <f t="shared" si="56"/>
        <v>9928.874013250435</v>
      </c>
      <c r="D940">
        <f t="shared" si="57"/>
        <v>1774912.0946199996</v>
      </c>
      <c r="F940">
        <f t="shared" si="54"/>
        <v>8191.32106093161</v>
      </c>
      <c r="G940">
        <f t="shared" si="55"/>
        <v>62.4917684879008</v>
      </c>
    </row>
    <row r="941" spans="1:7" ht="12.75">
      <c r="A941">
        <v>0.936</v>
      </c>
      <c r="B941">
        <v>40.015</v>
      </c>
      <c r="C941">
        <f t="shared" si="56"/>
        <v>10034.598491478393</v>
      </c>
      <c r="D941">
        <f t="shared" si="57"/>
        <v>1764877.4961285212</v>
      </c>
      <c r="F941">
        <f t="shared" si="54"/>
        <v>8288.578353961153</v>
      </c>
      <c r="G941">
        <f t="shared" si="55"/>
        <v>62.46714565473524</v>
      </c>
    </row>
    <row r="942" spans="1:7" ht="12.75">
      <c r="A942">
        <v>0.937</v>
      </c>
      <c r="B942">
        <v>45.096</v>
      </c>
      <c r="C942">
        <f t="shared" si="56"/>
        <v>32329.575336809456</v>
      </c>
      <c r="D942">
        <f t="shared" si="57"/>
        <v>1732547.9207917117</v>
      </c>
      <c r="F942">
        <f t="shared" si="54"/>
        <v>26736.558803541422</v>
      </c>
      <c r="G942">
        <f t="shared" si="55"/>
        <v>62.386852556634054</v>
      </c>
    </row>
    <row r="943" spans="1:7" ht="12.75">
      <c r="A943">
        <v>0.938</v>
      </c>
      <c r="B943">
        <v>42.261</v>
      </c>
      <c r="C943">
        <f t="shared" si="56"/>
        <v>16830.615557016674</v>
      </c>
      <c r="D943">
        <f t="shared" si="57"/>
        <v>1715717.305234695</v>
      </c>
      <c r="F943">
        <f t="shared" si="54"/>
        <v>13935.749681209805</v>
      </c>
      <c r="G943">
        <f t="shared" si="55"/>
        <v>62.344457317116536</v>
      </c>
    </row>
    <row r="944" spans="1:7" ht="12.75">
      <c r="A944">
        <v>0.939</v>
      </c>
      <c r="B944">
        <v>45.13</v>
      </c>
      <c r="C944">
        <f t="shared" si="56"/>
        <v>32583.670100200874</v>
      </c>
      <c r="D944">
        <f t="shared" si="57"/>
        <v>1683133.6351344942</v>
      </c>
      <c r="F944">
        <f t="shared" si="54"/>
        <v>27011.862513066524</v>
      </c>
      <c r="G944">
        <f t="shared" si="55"/>
        <v>62.26118598862019</v>
      </c>
    </row>
    <row r="945" spans="1:7" ht="12.75">
      <c r="A945">
        <v>0.94</v>
      </c>
      <c r="B945">
        <v>42.916</v>
      </c>
      <c r="C945">
        <f t="shared" si="56"/>
        <v>19570.413414806782</v>
      </c>
      <c r="D945">
        <f t="shared" si="57"/>
        <v>1663563.2217196873</v>
      </c>
      <c r="F945">
        <f t="shared" si="54"/>
        <v>16243.443134289628</v>
      </c>
      <c r="G945">
        <f t="shared" si="55"/>
        <v>62.21039310357987</v>
      </c>
    </row>
    <row r="946" spans="1:7" ht="12.75">
      <c r="A946">
        <v>0.941</v>
      </c>
      <c r="B946">
        <v>43.787</v>
      </c>
      <c r="C946">
        <f t="shared" si="56"/>
        <v>23916.630833291092</v>
      </c>
      <c r="D946">
        <f t="shared" si="57"/>
        <v>1639646.5908863964</v>
      </c>
      <c r="F946">
        <f t="shared" si="54"/>
        <v>19874.720222464897</v>
      </c>
      <c r="G946">
        <f t="shared" si="55"/>
        <v>62.14750250384515</v>
      </c>
    </row>
    <row r="947" spans="1:7" ht="12.75">
      <c r="A947">
        <v>0.942</v>
      </c>
      <c r="B947">
        <v>44.408</v>
      </c>
      <c r="C947">
        <f t="shared" si="56"/>
        <v>27593.06855817512</v>
      </c>
      <c r="D947">
        <f t="shared" si="57"/>
        <v>1612053.5223282212</v>
      </c>
      <c r="F947">
        <f t="shared" si="54"/>
        <v>22957.4330404017</v>
      </c>
      <c r="G947">
        <f t="shared" si="55"/>
        <v>62.07379456864808</v>
      </c>
    </row>
    <row r="948" spans="1:7" ht="12.75">
      <c r="A948">
        <v>0.943</v>
      </c>
      <c r="B948">
        <v>40.739</v>
      </c>
      <c r="C948">
        <f t="shared" si="56"/>
        <v>11854.957462545475</v>
      </c>
      <c r="D948">
        <f t="shared" si="57"/>
        <v>1600198.5648656758</v>
      </c>
      <c r="F948">
        <f aca="true" t="shared" si="58" ref="F948:F1011">C948*(A948-0.11)</f>
        <v>9875.17956630038</v>
      </c>
      <c r="G948">
        <f t="shared" si="55"/>
        <v>62.04173876577708</v>
      </c>
    </row>
    <row r="949" spans="1:7" ht="12.75">
      <c r="A949">
        <v>0.944</v>
      </c>
      <c r="B949">
        <v>41.214</v>
      </c>
      <c r="C949">
        <f t="shared" si="56"/>
        <v>13225.131530409442</v>
      </c>
      <c r="D949">
        <f t="shared" si="57"/>
        <v>1586973.4333352663</v>
      </c>
      <c r="F949">
        <f t="shared" si="58"/>
        <v>11029.759696361474</v>
      </c>
      <c r="G949">
        <f t="shared" si="55"/>
        <v>62.005696565264486</v>
      </c>
    </row>
    <row r="950" spans="1:7" ht="12.75">
      <c r="A950">
        <v>0.945</v>
      </c>
      <c r="B950">
        <v>40.782</v>
      </c>
      <c r="C950">
        <f t="shared" si="56"/>
        <v>11972.917776081675</v>
      </c>
      <c r="D950">
        <f t="shared" si="57"/>
        <v>1575000.5155591846</v>
      </c>
      <c r="F950">
        <f t="shared" si="58"/>
        <v>9997.386343028198</v>
      </c>
      <c r="G950">
        <f t="shared" si="55"/>
        <v>61.97280700287189</v>
      </c>
    </row>
    <row r="951" spans="1:7" ht="12.75">
      <c r="A951">
        <v>0.946</v>
      </c>
      <c r="B951">
        <v>42.173</v>
      </c>
      <c r="C951">
        <f t="shared" si="56"/>
        <v>16493.012950896446</v>
      </c>
      <c r="D951">
        <f t="shared" si="57"/>
        <v>1558507.502608288</v>
      </c>
      <c r="F951">
        <f t="shared" si="58"/>
        <v>13788.158826949428</v>
      </c>
      <c r="G951">
        <f t="shared" si="55"/>
        <v>61.92708897298477</v>
      </c>
    </row>
    <row r="952" spans="1:7" ht="12.75">
      <c r="A952">
        <v>0.947</v>
      </c>
      <c r="B952">
        <v>45.892</v>
      </c>
      <c r="C952">
        <f t="shared" si="56"/>
        <v>38832.9157004955</v>
      </c>
      <c r="D952">
        <f t="shared" si="57"/>
        <v>1519674.5869077926</v>
      </c>
      <c r="F952">
        <f t="shared" si="58"/>
        <v>32503.15044131473</v>
      </c>
      <c r="G952">
        <f t="shared" si="55"/>
        <v>61.81750600944497</v>
      </c>
    </row>
    <row r="953" spans="1:7" ht="12.75">
      <c r="A953">
        <v>0.948</v>
      </c>
      <c r="B953">
        <v>41.049</v>
      </c>
      <c r="C953">
        <f t="shared" si="56"/>
        <v>12732.098798529652</v>
      </c>
      <c r="D953">
        <f t="shared" si="57"/>
        <v>1506942.488109263</v>
      </c>
      <c r="F953">
        <f t="shared" si="58"/>
        <v>10669.498793167848</v>
      </c>
      <c r="G953">
        <f t="shared" si="55"/>
        <v>61.78096677946081</v>
      </c>
    </row>
    <row r="954" spans="1:7" ht="12.75">
      <c r="A954">
        <v>0.949</v>
      </c>
      <c r="B954">
        <v>41.549</v>
      </c>
      <c r="C954">
        <f t="shared" si="56"/>
        <v>14285.649813946118</v>
      </c>
      <c r="D954">
        <f t="shared" si="57"/>
        <v>1492656.8382953168</v>
      </c>
      <c r="F954">
        <f t="shared" si="58"/>
        <v>11985.660193900792</v>
      </c>
      <c r="G954">
        <f t="shared" si="55"/>
        <v>61.739599749287784</v>
      </c>
    </row>
    <row r="955" spans="1:7" ht="12.75">
      <c r="A955">
        <v>0.95</v>
      </c>
      <c r="B955">
        <v>38.182</v>
      </c>
      <c r="C955">
        <f t="shared" si="56"/>
        <v>6579.607697293415</v>
      </c>
      <c r="D955">
        <f t="shared" si="57"/>
        <v>1486077.2305980234</v>
      </c>
      <c r="F955">
        <f t="shared" si="58"/>
        <v>5526.870465726469</v>
      </c>
      <c r="G955">
        <f t="shared" si="55"/>
        <v>61.720413800510656</v>
      </c>
    </row>
    <row r="956" spans="1:7" ht="12.75">
      <c r="A956">
        <v>0.951</v>
      </c>
      <c r="B956">
        <v>41.41</v>
      </c>
      <c r="C956">
        <f t="shared" si="56"/>
        <v>13835.663789717813</v>
      </c>
      <c r="D956">
        <f t="shared" si="57"/>
        <v>1472241.5668083057</v>
      </c>
      <c r="F956">
        <f t="shared" si="58"/>
        <v>11635.79324715268</v>
      </c>
      <c r="G956">
        <f t="shared" si="55"/>
        <v>61.679790753034005</v>
      </c>
    </row>
    <row r="957" spans="1:7" ht="12.75">
      <c r="A957">
        <v>0.952</v>
      </c>
      <c r="B957">
        <v>39.775</v>
      </c>
      <c r="C957">
        <f t="shared" si="56"/>
        <v>9495.109992021993</v>
      </c>
      <c r="D957">
        <f t="shared" si="57"/>
        <v>1462746.4568162838</v>
      </c>
      <c r="F957">
        <f t="shared" si="58"/>
        <v>7994.882613282518</v>
      </c>
      <c r="G957">
        <f t="shared" si="55"/>
        <v>61.651690548005305</v>
      </c>
    </row>
    <row r="958" spans="1:7" ht="12.75">
      <c r="A958">
        <v>0.953</v>
      </c>
      <c r="B958">
        <v>35.32</v>
      </c>
      <c r="C958">
        <f t="shared" si="56"/>
        <v>3404.0818970100136</v>
      </c>
      <c r="D958">
        <f t="shared" si="57"/>
        <v>1459342.3749192737</v>
      </c>
      <c r="F958">
        <f t="shared" si="58"/>
        <v>2869.641039179441</v>
      </c>
      <c r="G958">
        <f t="shared" si="55"/>
        <v>61.64157193260572</v>
      </c>
    </row>
    <row r="959" spans="1:7" ht="12.75">
      <c r="A959">
        <v>0.954</v>
      </c>
      <c r="B959">
        <v>43.834</v>
      </c>
      <c r="C959">
        <f t="shared" si="56"/>
        <v>24176.865809257764</v>
      </c>
      <c r="D959">
        <f t="shared" si="57"/>
        <v>1435165.5091100158</v>
      </c>
      <c r="F959">
        <f t="shared" si="58"/>
        <v>20405.274743013553</v>
      </c>
      <c r="G959">
        <f t="shared" si="55"/>
        <v>61.569019885601136</v>
      </c>
    </row>
    <row r="960" spans="1:7" ht="12.75">
      <c r="A960">
        <v>0.955</v>
      </c>
      <c r="B960">
        <v>43.806</v>
      </c>
      <c r="C960">
        <f t="shared" si="56"/>
        <v>24021.493195322582</v>
      </c>
      <c r="D960">
        <f t="shared" si="57"/>
        <v>1411144.0159146932</v>
      </c>
      <c r="F960">
        <f t="shared" si="58"/>
        <v>20298.16175004758</v>
      </c>
      <c r="G960">
        <f t="shared" si="55"/>
        <v>61.49571338435696</v>
      </c>
    </row>
    <row r="961" spans="1:7" ht="12.75">
      <c r="A961">
        <v>0.956</v>
      </c>
      <c r="B961">
        <v>38.875</v>
      </c>
      <c r="C961">
        <f t="shared" si="56"/>
        <v>7717.915155850139</v>
      </c>
      <c r="D961">
        <f t="shared" si="57"/>
        <v>1403426.1007588431</v>
      </c>
      <c r="F961">
        <f t="shared" si="58"/>
        <v>6529.356221849217</v>
      </c>
      <c r="G961">
        <f t="shared" si="55"/>
        <v>61.47189549227235</v>
      </c>
    </row>
    <row r="962" spans="1:7" ht="12.75">
      <c r="A962">
        <v>0.957</v>
      </c>
      <c r="B962">
        <v>41.624</v>
      </c>
      <c r="C962">
        <f t="shared" si="56"/>
        <v>14534.496779183162</v>
      </c>
      <c r="D962">
        <f t="shared" si="57"/>
        <v>1388891.60397966</v>
      </c>
      <c r="F962">
        <f t="shared" si="58"/>
        <v>12310.718771968139</v>
      </c>
      <c r="G962">
        <f t="shared" si="55"/>
        <v>61.42668352555138</v>
      </c>
    </row>
    <row r="963" spans="1:7" ht="12.75">
      <c r="A963">
        <v>0.958</v>
      </c>
      <c r="B963">
        <v>38.325</v>
      </c>
      <c r="C963">
        <f t="shared" si="56"/>
        <v>6799.86045003324</v>
      </c>
      <c r="D963">
        <f t="shared" si="57"/>
        <v>1382091.7435296266</v>
      </c>
      <c r="F963">
        <f t="shared" si="58"/>
        <v>5766.281661628188</v>
      </c>
      <c r="G963">
        <f t="shared" si="55"/>
        <v>61.405368725506406</v>
      </c>
    </row>
    <row r="964" spans="1:7" ht="12.75">
      <c r="A964">
        <v>0.959</v>
      </c>
      <c r="B964">
        <v>41.527</v>
      </c>
      <c r="C964">
        <f t="shared" si="56"/>
        <v>14213.46616472832</v>
      </c>
      <c r="D964">
        <f t="shared" si="57"/>
        <v>1367878.2773648982</v>
      </c>
      <c r="F964">
        <f t="shared" si="58"/>
        <v>12067.232773854343</v>
      </c>
      <c r="G964">
        <f t="shared" si="55"/>
        <v>61.36047452778291</v>
      </c>
    </row>
    <row r="965" spans="1:7" ht="12.75">
      <c r="A965">
        <v>0.96</v>
      </c>
      <c r="B965">
        <v>39.332</v>
      </c>
      <c r="C965">
        <f t="shared" si="56"/>
        <v>8574.326166361818</v>
      </c>
      <c r="D965">
        <f t="shared" si="57"/>
        <v>1359303.9511985364</v>
      </c>
      <c r="F965">
        <f t="shared" si="58"/>
        <v>7288.177241407545</v>
      </c>
      <c r="G965">
        <f aca="true" t="shared" si="59" ref="G965:G1028">10*LOG10(D965)</f>
        <v>61.33316579299516</v>
      </c>
    </row>
    <row r="966" spans="1:7" ht="12.75">
      <c r="A966">
        <v>0.961</v>
      </c>
      <c r="B966">
        <v>41.041</v>
      </c>
      <c r="C966">
        <f aca="true" t="shared" si="60" ref="C966:C1029">10^(B966/10)</f>
        <v>12708.666993928202</v>
      </c>
      <c r="D966">
        <f t="shared" si="57"/>
        <v>1346595.2842046083</v>
      </c>
      <c r="F966">
        <f t="shared" si="58"/>
        <v>10815.075611832899</v>
      </c>
      <c r="G966">
        <f t="shared" si="59"/>
        <v>61.29237089229281</v>
      </c>
    </row>
    <row r="967" spans="1:7" ht="12.75">
      <c r="A967">
        <v>0.962</v>
      </c>
      <c r="B967">
        <v>41.236</v>
      </c>
      <c r="C967">
        <f t="shared" si="60"/>
        <v>13292.29588315684</v>
      </c>
      <c r="D967">
        <f aca="true" t="shared" si="61" ref="D967:D1030">D966-C967</f>
        <v>1333302.9883214515</v>
      </c>
      <c r="F967">
        <f t="shared" si="58"/>
        <v>11325.036092449627</v>
      </c>
      <c r="G967">
        <f t="shared" si="59"/>
        <v>61.24928852492414</v>
      </c>
    </row>
    <row r="968" spans="1:7" ht="12.75">
      <c r="A968">
        <v>0.963</v>
      </c>
      <c r="B968">
        <v>38.253</v>
      </c>
      <c r="C968">
        <f t="shared" si="60"/>
        <v>6688.057526849249</v>
      </c>
      <c r="D968">
        <f t="shared" si="61"/>
        <v>1326614.9307946023</v>
      </c>
      <c r="F968">
        <f t="shared" si="58"/>
        <v>5704.913070402409</v>
      </c>
      <c r="G968">
        <f t="shared" si="59"/>
        <v>61.227448808903056</v>
      </c>
    </row>
    <row r="969" spans="1:7" ht="12.75">
      <c r="A969">
        <v>0.964</v>
      </c>
      <c r="B969">
        <v>39.433</v>
      </c>
      <c r="C969">
        <f t="shared" si="60"/>
        <v>8776.0684113662</v>
      </c>
      <c r="D969">
        <f t="shared" si="61"/>
        <v>1317838.8623832362</v>
      </c>
      <c r="F969">
        <f t="shared" si="58"/>
        <v>7494.762423306734</v>
      </c>
      <c r="G969">
        <f t="shared" si="59"/>
        <v>61.19862310518948</v>
      </c>
    </row>
    <row r="970" spans="1:7" ht="12.75">
      <c r="A970">
        <v>0.965</v>
      </c>
      <c r="B970">
        <v>42.07</v>
      </c>
      <c r="C970">
        <f t="shared" si="60"/>
        <v>16106.45635178271</v>
      </c>
      <c r="D970">
        <f t="shared" si="61"/>
        <v>1301732.4060314535</v>
      </c>
      <c r="F970">
        <f t="shared" si="58"/>
        <v>13771.020180774216</v>
      </c>
      <c r="G970">
        <f t="shared" si="59"/>
        <v>61.14521716545471</v>
      </c>
    </row>
    <row r="971" spans="1:7" ht="12.75">
      <c r="A971">
        <v>0.966</v>
      </c>
      <c r="B971">
        <v>40.913</v>
      </c>
      <c r="C971">
        <f t="shared" si="60"/>
        <v>12339.569261396178</v>
      </c>
      <c r="D971">
        <f t="shared" si="61"/>
        <v>1289392.8367700574</v>
      </c>
      <c r="F971">
        <f t="shared" si="58"/>
        <v>10562.671287755129</v>
      </c>
      <c r="G971">
        <f t="shared" si="59"/>
        <v>61.103852531560875</v>
      </c>
    </row>
    <row r="972" spans="1:7" ht="12.75">
      <c r="A972">
        <v>0.967</v>
      </c>
      <c r="B972">
        <v>41.082</v>
      </c>
      <c r="C972">
        <f t="shared" si="60"/>
        <v>12829.212537094021</v>
      </c>
      <c r="D972">
        <f t="shared" si="61"/>
        <v>1276563.6242329634</v>
      </c>
      <c r="F972">
        <f t="shared" si="58"/>
        <v>10994.635144289576</v>
      </c>
      <c r="G972">
        <f t="shared" si="59"/>
        <v>61.06042465019389</v>
      </c>
    </row>
    <row r="973" spans="1:7" ht="12.75">
      <c r="A973">
        <v>0.968</v>
      </c>
      <c r="B973">
        <v>40.465</v>
      </c>
      <c r="C973">
        <f t="shared" si="60"/>
        <v>11130.12392801793</v>
      </c>
      <c r="D973">
        <f t="shared" si="61"/>
        <v>1265433.5003049455</v>
      </c>
      <c r="F973">
        <f t="shared" si="58"/>
        <v>9549.646330239384</v>
      </c>
      <c r="G973">
        <f t="shared" si="59"/>
        <v>61.02239327519208</v>
      </c>
    </row>
    <row r="974" spans="1:7" ht="12.75">
      <c r="A974">
        <v>0.969</v>
      </c>
      <c r="B974">
        <v>35.914</v>
      </c>
      <c r="C974">
        <f t="shared" si="60"/>
        <v>3903.0130196420946</v>
      </c>
      <c r="D974">
        <f t="shared" si="61"/>
        <v>1261530.4872853034</v>
      </c>
      <c r="F974">
        <f t="shared" si="58"/>
        <v>3352.6881838725594</v>
      </c>
      <c r="G974">
        <f t="shared" si="59"/>
        <v>61.008977505331686</v>
      </c>
    </row>
    <row r="975" spans="1:7" ht="12.75">
      <c r="A975">
        <v>0.97</v>
      </c>
      <c r="B975">
        <v>39.363</v>
      </c>
      <c r="C975">
        <f t="shared" si="60"/>
        <v>8635.748781703815</v>
      </c>
      <c r="D975">
        <f t="shared" si="61"/>
        <v>1252894.7385035995</v>
      </c>
      <c r="F975">
        <f t="shared" si="58"/>
        <v>7426.74395226528</v>
      </c>
      <c r="G975">
        <f t="shared" si="59"/>
        <v>60.97914585433629</v>
      </c>
    </row>
    <row r="976" spans="1:7" ht="12.75">
      <c r="A976">
        <v>0.971</v>
      </c>
      <c r="B976">
        <v>39.117</v>
      </c>
      <c r="C976">
        <f t="shared" si="60"/>
        <v>8160.184910197359</v>
      </c>
      <c r="D976">
        <f t="shared" si="61"/>
        <v>1244734.5535934023</v>
      </c>
      <c r="F976">
        <f t="shared" si="58"/>
        <v>7025.919207679926</v>
      </c>
      <c r="G976">
        <f t="shared" si="59"/>
        <v>60.9507674564782</v>
      </c>
    </row>
    <row r="977" spans="1:7" ht="12.75">
      <c r="A977">
        <v>0.972</v>
      </c>
      <c r="B977">
        <v>39.627</v>
      </c>
      <c r="C977">
        <f t="shared" si="60"/>
        <v>9176.984538497825</v>
      </c>
      <c r="D977">
        <f t="shared" si="61"/>
        <v>1235557.5690549044</v>
      </c>
      <c r="F977">
        <f t="shared" si="58"/>
        <v>7910.560672185125</v>
      </c>
      <c r="G977">
        <f t="shared" si="59"/>
        <v>60.91862985545787</v>
      </c>
    </row>
    <row r="978" spans="1:7" ht="12.75">
      <c r="A978">
        <v>0.973</v>
      </c>
      <c r="B978">
        <v>37.904</v>
      </c>
      <c r="C978">
        <f t="shared" si="60"/>
        <v>6171.631684555845</v>
      </c>
      <c r="D978">
        <f t="shared" si="61"/>
        <v>1229385.9373703485</v>
      </c>
      <c r="F978">
        <f t="shared" si="58"/>
        <v>5326.118143771694</v>
      </c>
      <c r="G978">
        <f t="shared" si="59"/>
        <v>60.896882410303334</v>
      </c>
    </row>
    <row r="979" spans="1:7" ht="12.75">
      <c r="A979">
        <v>0.974</v>
      </c>
      <c r="B979">
        <v>40.541</v>
      </c>
      <c r="C979">
        <f t="shared" si="60"/>
        <v>11326.611380767883</v>
      </c>
      <c r="D979">
        <f t="shared" si="61"/>
        <v>1218059.3259895807</v>
      </c>
      <c r="F979">
        <f t="shared" si="58"/>
        <v>9786.19223298345</v>
      </c>
      <c r="G979">
        <f t="shared" si="59"/>
        <v>60.856684412709555</v>
      </c>
    </row>
    <row r="980" spans="1:7" ht="12.75">
      <c r="A980">
        <v>0.975</v>
      </c>
      <c r="B980">
        <v>37.337</v>
      </c>
      <c r="C980">
        <f t="shared" si="60"/>
        <v>5416.266187341727</v>
      </c>
      <c r="D980">
        <f t="shared" si="61"/>
        <v>1212643.059802239</v>
      </c>
      <c r="F980">
        <f t="shared" si="58"/>
        <v>4685.070252050594</v>
      </c>
      <c r="G980">
        <f t="shared" si="59"/>
        <v>60.837329855569386</v>
      </c>
    </row>
    <row r="981" spans="1:7" ht="12.75">
      <c r="A981">
        <v>0.976</v>
      </c>
      <c r="B981">
        <v>42.273</v>
      </c>
      <c r="C981">
        <f t="shared" si="60"/>
        <v>16877.184574248084</v>
      </c>
      <c r="D981">
        <f t="shared" si="61"/>
        <v>1195765.875227991</v>
      </c>
      <c r="F981">
        <f t="shared" si="58"/>
        <v>14615.64184129884</v>
      </c>
      <c r="G981">
        <f t="shared" si="59"/>
        <v>60.77646155363068</v>
      </c>
    </row>
    <row r="982" spans="1:7" ht="12.75">
      <c r="A982">
        <v>0.977</v>
      </c>
      <c r="B982">
        <v>37.505</v>
      </c>
      <c r="C982">
        <f t="shared" si="60"/>
        <v>5629.891173942444</v>
      </c>
      <c r="D982">
        <f t="shared" si="61"/>
        <v>1190135.9840540485</v>
      </c>
      <c r="F982">
        <f t="shared" si="58"/>
        <v>4881.115647808098</v>
      </c>
      <c r="G982">
        <f t="shared" si="59"/>
        <v>60.75596586392749</v>
      </c>
    </row>
    <row r="983" spans="1:7" ht="12.75">
      <c r="A983">
        <v>0.978</v>
      </c>
      <c r="B983">
        <v>41.288</v>
      </c>
      <c r="C983">
        <f t="shared" si="60"/>
        <v>13452.407051486336</v>
      </c>
      <c r="D983">
        <f t="shared" si="61"/>
        <v>1176683.5770025621</v>
      </c>
      <c r="F983">
        <f t="shared" si="58"/>
        <v>11676.68932069014</v>
      </c>
      <c r="G983">
        <f t="shared" si="59"/>
        <v>60.70659692038808</v>
      </c>
    </row>
    <row r="984" spans="1:7" ht="12.75">
      <c r="A984">
        <v>0.979</v>
      </c>
      <c r="B984">
        <v>39.697</v>
      </c>
      <c r="C984">
        <f t="shared" si="60"/>
        <v>9326.098541743011</v>
      </c>
      <c r="D984">
        <f t="shared" si="61"/>
        <v>1167357.478460819</v>
      </c>
      <c r="F984">
        <f t="shared" si="58"/>
        <v>8104.379632774677</v>
      </c>
      <c r="G984">
        <f t="shared" si="59"/>
        <v>60.672038698837206</v>
      </c>
    </row>
    <row r="985" spans="1:7" ht="12.75">
      <c r="A985">
        <v>0.98</v>
      </c>
      <c r="B985">
        <v>40.28</v>
      </c>
      <c r="C985">
        <f t="shared" si="60"/>
        <v>10665.961212302607</v>
      </c>
      <c r="D985">
        <f t="shared" si="61"/>
        <v>1156691.5172485164</v>
      </c>
      <c r="F985">
        <f t="shared" si="58"/>
        <v>9279.386254703268</v>
      </c>
      <c r="G985">
        <f t="shared" si="59"/>
        <v>60.63217550637178</v>
      </c>
    </row>
    <row r="986" spans="1:7" ht="12.75">
      <c r="A986">
        <v>0.981</v>
      </c>
      <c r="B986">
        <v>34.29</v>
      </c>
      <c r="C986">
        <f t="shared" si="60"/>
        <v>2685.344445658508</v>
      </c>
      <c r="D986">
        <f t="shared" si="61"/>
        <v>1154006.1728028578</v>
      </c>
      <c r="F986">
        <f t="shared" si="58"/>
        <v>2338.9350121685607</v>
      </c>
      <c r="G986">
        <f t="shared" si="59"/>
        <v>60.622081318760806</v>
      </c>
    </row>
    <row r="987" spans="1:7" ht="12.75">
      <c r="A987">
        <v>0.982</v>
      </c>
      <c r="B987">
        <v>41.394</v>
      </c>
      <c r="C987">
        <f t="shared" si="60"/>
        <v>13784.78510016473</v>
      </c>
      <c r="D987">
        <f t="shared" si="61"/>
        <v>1140221.387702693</v>
      </c>
      <c r="F987">
        <f t="shared" si="58"/>
        <v>12020.332607343646</v>
      </c>
      <c r="G987">
        <f t="shared" si="59"/>
        <v>60.569891830232656</v>
      </c>
    </row>
    <row r="988" spans="1:7" ht="12.75">
      <c r="A988">
        <v>0.983</v>
      </c>
      <c r="B988">
        <v>40.088</v>
      </c>
      <c r="C988">
        <f t="shared" si="60"/>
        <v>10204.694319421991</v>
      </c>
      <c r="D988">
        <f t="shared" si="61"/>
        <v>1130016.693383271</v>
      </c>
      <c r="F988">
        <f t="shared" si="58"/>
        <v>8908.698140855398</v>
      </c>
      <c r="G988">
        <f t="shared" si="59"/>
        <v>60.53084859227393</v>
      </c>
    </row>
    <row r="989" spans="1:7" ht="12.75">
      <c r="A989">
        <v>0.984</v>
      </c>
      <c r="B989">
        <v>36.06</v>
      </c>
      <c r="C989">
        <f t="shared" si="60"/>
        <v>4036.4539296760568</v>
      </c>
      <c r="D989">
        <f t="shared" si="61"/>
        <v>1125980.2394535951</v>
      </c>
      <c r="F989">
        <f t="shared" si="58"/>
        <v>3527.8607345368737</v>
      </c>
      <c r="G989">
        <f t="shared" si="59"/>
        <v>60.51530768870951</v>
      </c>
    </row>
    <row r="990" spans="1:7" ht="12.75">
      <c r="A990">
        <v>0.985</v>
      </c>
      <c r="B990">
        <v>38.05</v>
      </c>
      <c r="C990">
        <f t="shared" si="60"/>
        <v>6382.634861905493</v>
      </c>
      <c r="D990">
        <f t="shared" si="61"/>
        <v>1119597.6045916895</v>
      </c>
      <c r="F990">
        <f t="shared" si="58"/>
        <v>5584.805504167307</v>
      </c>
      <c r="G990">
        <f t="shared" si="59"/>
        <v>60.490619606107344</v>
      </c>
    </row>
    <row r="991" spans="1:7" ht="12.75">
      <c r="A991">
        <v>0.986</v>
      </c>
      <c r="B991">
        <v>33.722</v>
      </c>
      <c r="C991">
        <f t="shared" si="60"/>
        <v>2356.134073933851</v>
      </c>
      <c r="D991">
        <f t="shared" si="61"/>
        <v>1117241.4705177557</v>
      </c>
      <c r="F991">
        <f t="shared" si="58"/>
        <v>2063.9734487660535</v>
      </c>
      <c r="G991">
        <f t="shared" si="59"/>
        <v>60.48147047761833</v>
      </c>
    </row>
    <row r="992" spans="1:7" ht="12.75">
      <c r="A992">
        <v>0.987</v>
      </c>
      <c r="B992">
        <v>37.584</v>
      </c>
      <c r="C992">
        <f t="shared" si="60"/>
        <v>5733.238386538419</v>
      </c>
      <c r="D992">
        <f t="shared" si="61"/>
        <v>1111508.2321312174</v>
      </c>
      <c r="F992">
        <f t="shared" si="58"/>
        <v>5028.050064994193</v>
      </c>
      <c r="G992">
        <f t="shared" si="59"/>
        <v>60.459126835495596</v>
      </c>
    </row>
    <row r="993" spans="1:7" ht="12.75">
      <c r="A993">
        <v>0.988</v>
      </c>
      <c r="B993">
        <v>41.133</v>
      </c>
      <c r="C993">
        <f t="shared" si="60"/>
        <v>12980.756402389805</v>
      </c>
      <c r="D993">
        <f t="shared" si="61"/>
        <v>1098527.4757288275</v>
      </c>
      <c r="F993">
        <f t="shared" si="58"/>
        <v>11397.104121298249</v>
      </c>
      <c r="G993">
        <f t="shared" si="59"/>
        <v>60.40810923712779</v>
      </c>
    </row>
    <row r="994" spans="1:7" ht="12.75">
      <c r="A994">
        <v>0.989</v>
      </c>
      <c r="B994">
        <v>40.911</v>
      </c>
      <c r="C994">
        <f t="shared" si="60"/>
        <v>12333.887988011093</v>
      </c>
      <c r="D994">
        <f t="shared" si="61"/>
        <v>1086193.5877408164</v>
      </c>
      <c r="F994">
        <f t="shared" si="58"/>
        <v>10841.48754146175</v>
      </c>
      <c r="G994">
        <f t="shared" si="59"/>
        <v>60.35907234640553</v>
      </c>
    </row>
    <row r="995" spans="1:7" ht="12.75">
      <c r="A995">
        <v>0.99</v>
      </c>
      <c r="B995">
        <v>43.524</v>
      </c>
      <c r="C995">
        <f t="shared" si="60"/>
        <v>22511.270159128813</v>
      </c>
      <c r="D995">
        <f t="shared" si="61"/>
        <v>1063682.3175816876</v>
      </c>
      <c r="F995">
        <f t="shared" si="58"/>
        <v>19809.917740033357</v>
      </c>
      <c r="G995">
        <f t="shared" si="59"/>
        <v>60.26811939686343</v>
      </c>
    </row>
    <row r="996" spans="1:7" ht="12.75">
      <c r="A996">
        <v>0.991</v>
      </c>
      <c r="B996">
        <v>42.855</v>
      </c>
      <c r="C996">
        <f t="shared" si="60"/>
        <v>19297.453361896452</v>
      </c>
      <c r="D996">
        <f t="shared" si="61"/>
        <v>1044384.8642197911</v>
      </c>
      <c r="F996">
        <f t="shared" si="58"/>
        <v>17001.056411830774</v>
      </c>
      <c r="G996">
        <f t="shared" si="59"/>
        <v>60.188605691701945</v>
      </c>
    </row>
    <row r="997" spans="1:7" ht="12.75">
      <c r="A997">
        <v>0.992</v>
      </c>
      <c r="B997">
        <v>37.553</v>
      </c>
      <c r="C997">
        <f t="shared" si="60"/>
        <v>5692.460162787102</v>
      </c>
      <c r="D997">
        <f t="shared" si="61"/>
        <v>1038692.404057004</v>
      </c>
      <c r="F997">
        <f t="shared" si="58"/>
        <v>5020.749863578224</v>
      </c>
      <c r="G997">
        <f t="shared" si="59"/>
        <v>60.16486955642981</v>
      </c>
    </row>
    <row r="998" spans="1:7" ht="12.75">
      <c r="A998">
        <v>0.993</v>
      </c>
      <c r="B998">
        <v>39.727</v>
      </c>
      <c r="C998">
        <f t="shared" si="60"/>
        <v>9390.743968513638</v>
      </c>
      <c r="D998">
        <f t="shared" si="61"/>
        <v>1029301.6600884903</v>
      </c>
      <c r="F998">
        <f t="shared" si="58"/>
        <v>8292.026924197542</v>
      </c>
      <c r="G998">
        <f t="shared" si="59"/>
        <v>60.12542673219525</v>
      </c>
    </row>
    <row r="999" spans="1:7" ht="12.75">
      <c r="A999">
        <v>0.994</v>
      </c>
      <c r="B999">
        <v>38.953</v>
      </c>
      <c r="C999">
        <f t="shared" si="60"/>
        <v>7857.782435590108</v>
      </c>
      <c r="D999">
        <f t="shared" si="61"/>
        <v>1021443.8776529003</v>
      </c>
      <c r="F999">
        <f t="shared" si="58"/>
        <v>6946.279673061656</v>
      </c>
      <c r="G999">
        <f t="shared" si="59"/>
        <v>60.092145096907004</v>
      </c>
    </row>
    <row r="1000" spans="1:7" ht="12.75">
      <c r="A1000">
        <v>0.995</v>
      </c>
      <c r="B1000">
        <v>38.167</v>
      </c>
      <c r="C1000">
        <f t="shared" si="60"/>
        <v>6556.9217372084795</v>
      </c>
      <c r="D1000">
        <f t="shared" si="61"/>
        <v>1014886.9559156918</v>
      </c>
      <c r="F1000">
        <f t="shared" si="58"/>
        <v>5802.875737429505</v>
      </c>
      <c r="G1000">
        <f t="shared" si="59"/>
        <v>60.06417670666829</v>
      </c>
    </row>
    <row r="1001" spans="1:7" ht="12.75">
      <c r="A1001">
        <v>0.996</v>
      </c>
      <c r="B1001">
        <v>38.498</v>
      </c>
      <c r="C1001">
        <f t="shared" si="60"/>
        <v>7076.198383597901</v>
      </c>
      <c r="D1001">
        <f t="shared" si="61"/>
        <v>1007810.7575320939</v>
      </c>
      <c r="F1001">
        <f t="shared" si="58"/>
        <v>6269.51176786774</v>
      </c>
      <c r="G1001">
        <f t="shared" si="59"/>
        <v>60.033789897727694</v>
      </c>
    </row>
    <row r="1002" spans="1:7" ht="12.75">
      <c r="A1002">
        <v>0.997</v>
      </c>
      <c r="B1002">
        <v>37.394</v>
      </c>
      <c r="C1002">
        <f t="shared" si="60"/>
        <v>5487.821792914589</v>
      </c>
      <c r="D1002">
        <f t="shared" si="61"/>
        <v>1002322.9357391794</v>
      </c>
      <c r="F1002">
        <f t="shared" si="58"/>
        <v>4867.697930315241</v>
      </c>
      <c r="G1002">
        <f t="shared" si="59"/>
        <v>60.010076682516356</v>
      </c>
    </row>
    <row r="1003" spans="1:7" ht="12.75">
      <c r="A1003">
        <v>0.998</v>
      </c>
      <c r="B1003">
        <v>34.566</v>
      </c>
      <c r="C1003">
        <f t="shared" si="60"/>
        <v>2861.541178981206</v>
      </c>
      <c r="D1003">
        <f t="shared" si="61"/>
        <v>999461.3945601982</v>
      </c>
      <c r="F1003">
        <f t="shared" si="58"/>
        <v>2541.048566935311</v>
      </c>
      <c r="G1003">
        <f t="shared" si="59"/>
        <v>59.99766023613436</v>
      </c>
    </row>
    <row r="1004" spans="1:7" ht="12.75">
      <c r="A1004">
        <v>0.999</v>
      </c>
      <c r="B1004">
        <v>41.516</v>
      </c>
      <c r="C1004">
        <f t="shared" si="60"/>
        <v>14177.51123122001</v>
      </c>
      <c r="D1004">
        <f t="shared" si="61"/>
        <v>985283.8833289782</v>
      </c>
      <c r="F1004">
        <f t="shared" si="58"/>
        <v>12603.807484554589</v>
      </c>
      <c r="G1004">
        <f t="shared" si="59"/>
        <v>59.935613789243696</v>
      </c>
    </row>
    <row r="1005" spans="1:7" ht="12.75">
      <c r="A1005">
        <v>1</v>
      </c>
      <c r="B1005">
        <v>38.091</v>
      </c>
      <c r="C1005">
        <f t="shared" si="60"/>
        <v>6443.176080479013</v>
      </c>
      <c r="D1005">
        <f t="shared" si="61"/>
        <v>978840.7072484992</v>
      </c>
      <c r="F1005">
        <f t="shared" si="58"/>
        <v>5734.426711626322</v>
      </c>
      <c r="G1005">
        <f t="shared" si="59"/>
        <v>59.907120221486764</v>
      </c>
    </row>
    <row r="1006" spans="1:7" ht="12.75">
      <c r="A1006">
        <v>1.001</v>
      </c>
      <c r="B1006">
        <v>35.694</v>
      </c>
      <c r="C1006">
        <f t="shared" si="60"/>
        <v>3710.2228861746553</v>
      </c>
      <c r="D1006">
        <f t="shared" si="61"/>
        <v>975130.4843623245</v>
      </c>
      <c r="F1006">
        <f t="shared" si="58"/>
        <v>3305.8085915816173</v>
      </c>
      <c r="G1006">
        <f t="shared" si="59"/>
        <v>59.89062733490214</v>
      </c>
    </row>
    <row r="1007" spans="1:7" ht="12.75">
      <c r="A1007">
        <v>1.002</v>
      </c>
      <c r="B1007">
        <v>36.573</v>
      </c>
      <c r="C1007">
        <f t="shared" si="60"/>
        <v>4542.55296738871</v>
      </c>
      <c r="D1007">
        <f t="shared" si="61"/>
        <v>970587.9313949357</v>
      </c>
      <c r="F1007">
        <f t="shared" si="58"/>
        <v>4051.9572469107297</v>
      </c>
      <c r="G1007">
        <f t="shared" si="59"/>
        <v>59.87034886854427</v>
      </c>
    </row>
    <row r="1008" spans="1:7" ht="12.75">
      <c r="A1008">
        <v>1.003</v>
      </c>
      <c r="B1008">
        <v>39.955</v>
      </c>
      <c r="C1008">
        <f t="shared" si="60"/>
        <v>9896.91863869104</v>
      </c>
      <c r="D1008">
        <f t="shared" si="61"/>
        <v>960691.0127562446</v>
      </c>
      <c r="F1008">
        <f t="shared" si="58"/>
        <v>8837.948344351098</v>
      </c>
      <c r="G1008">
        <f t="shared" si="59"/>
        <v>59.82583727905131</v>
      </c>
    </row>
    <row r="1009" spans="1:7" ht="12.75">
      <c r="A1009">
        <v>1.004</v>
      </c>
      <c r="B1009">
        <v>38.62</v>
      </c>
      <c r="C1009">
        <f t="shared" si="60"/>
        <v>7277.798045368241</v>
      </c>
      <c r="D1009">
        <f t="shared" si="61"/>
        <v>953413.2147108763</v>
      </c>
      <c r="F1009">
        <f t="shared" si="58"/>
        <v>6506.351452559208</v>
      </c>
      <c r="G1009">
        <f t="shared" si="59"/>
        <v>59.79281167138161</v>
      </c>
    </row>
    <row r="1010" spans="1:7" ht="12.75">
      <c r="A1010">
        <v>1.005</v>
      </c>
      <c r="B1010">
        <v>37.884</v>
      </c>
      <c r="C1010">
        <f t="shared" si="60"/>
        <v>6143.275612705221</v>
      </c>
      <c r="D1010">
        <f t="shared" si="61"/>
        <v>947269.9390981711</v>
      </c>
      <c r="F1010">
        <f t="shared" si="58"/>
        <v>5498.231673371172</v>
      </c>
      <c r="G1010">
        <f t="shared" si="59"/>
        <v>59.76473755513854</v>
      </c>
    </row>
    <row r="1011" spans="1:7" ht="12.75">
      <c r="A1011">
        <v>1.006</v>
      </c>
      <c r="B1011">
        <v>40.352</v>
      </c>
      <c r="C1011">
        <f t="shared" si="60"/>
        <v>10844.261957670751</v>
      </c>
      <c r="D1011">
        <f t="shared" si="61"/>
        <v>936425.6771405003</v>
      </c>
      <c r="F1011">
        <f t="shared" si="58"/>
        <v>9716.458714072993</v>
      </c>
      <c r="G1011">
        <f t="shared" si="59"/>
        <v>59.71473313704148</v>
      </c>
    </row>
    <row r="1012" spans="1:7" ht="12.75">
      <c r="A1012">
        <v>1.007</v>
      </c>
      <c r="B1012">
        <v>34.872</v>
      </c>
      <c r="C1012">
        <f t="shared" si="60"/>
        <v>3070.4356507300654</v>
      </c>
      <c r="D1012">
        <f t="shared" si="61"/>
        <v>933355.2414897702</v>
      </c>
      <c r="F1012">
        <f aca="true" t="shared" si="62" ref="F1012:F1075">C1012*(A1012-0.11)</f>
        <v>2754.1807787048683</v>
      </c>
      <c r="G1012">
        <f t="shared" si="59"/>
        <v>59.70046970708039</v>
      </c>
    </row>
    <row r="1013" spans="1:7" ht="12.75">
      <c r="A1013">
        <v>1.008</v>
      </c>
      <c r="B1013">
        <v>39.743</v>
      </c>
      <c r="C1013">
        <f t="shared" si="60"/>
        <v>9425.404555789766</v>
      </c>
      <c r="D1013">
        <f t="shared" si="61"/>
        <v>923929.8369339805</v>
      </c>
      <c r="F1013">
        <f t="shared" si="62"/>
        <v>8464.01329109921</v>
      </c>
      <c r="G1013">
        <f t="shared" si="59"/>
        <v>59.65638992227277</v>
      </c>
    </row>
    <row r="1014" spans="1:7" ht="12.75">
      <c r="A1014">
        <v>1.009</v>
      </c>
      <c r="B1014">
        <v>37.441</v>
      </c>
      <c r="C1014">
        <f t="shared" si="60"/>
        <v>5547.534349517707</v>
      </c>
      <c r="D1014">
        <f t="shared" si="61"/>
        <v>918382.3025844628</v>
      </c>
      <c r="F1014">
        <f t="shared" si="62"/>
        <v>4987.233380216418</v>
      </c>
      <c r="G1014">
        <f t="shared" si="59"/>
        <v>59.63023506190695</v>
      </c>
    </row>
    <row r="1015" spans="1:7" ht="12.75">
      <c r="A1015">
        <v>1.01</v>
      </c>
      <c r="B1015">
        <v>42.399</v>
      </c>
      <c r="C1015">
        <f t="shared" si="60"/>
        <v>17374.00731385771</v>
      </c>
      <c r="D1015">
        <f t="shared" si="61"/>
        <v>901008.2952706051</v>
      </c>
      <c r="F1015">
        <f t="shared" si="62"/>
        <v>15636.606582471939</v>
      </c>
      <c r="G1015">
        <f t="shared" si="59"/>
        <v>59.54728789396006</v>
      </c>
    </row>
    <row r="1016" spans="1:7" ht="12.75">
      <c r="A1016">
        <v>1.011</v>
      </c>
      <c r="B1016">
        <v>42.632</v>
      </c>
      <c r="C1016">
        <f t="shared" si="60"/>
        <v>18331.584286708516</v>
      </c>
      <c r="D1016">
        <f t="shared" si="61"/>
        <v>882676.7109838966</v>
      </c>
      <c r="F1016">
        <f t="shared" si="62"/>
        <v>16516.75744232437</v>
      </c>
      <c r="G1016">
        <f t="shared" si="59"/>
        <v>59.45801668079791</v>
      </c>
    </row>
    <row r="1017" spans="1:7" ht="12.75">
      <c r="A1017">
        <v>1.012</v>
      </c>
      <c r="B1017">
        <v>35.84</v>
      </c>
      <c r="C1017">
        <f t="shared" si="60"/>
        <v>3837.0724549227966</v>
      </c>
      <c r="D1017">
        <f t="shared" si="61"/>
        <v>878839.6385289738</v>
      </c>
      <c r="F1017">
        <f t="shared" si="62"/>
        <v>3461.0393543403625</v>
      </c>
      <c r="G1017">
        <f t="shared" si="59"/>
        <v>59.439096367853146</v>
      </c>
    </row>
    <row r="1018" spans="1:7" ht="12.75">
      <c r="A1018">
        <v>1.013</v>
      </c>
      <c r="B1018">
        <v>38.811</v>
      </c>
      <c r="C1018">
        <f t="shared" si="60"/>
        <v>7605.013686927014</v>
      </c>
      <c r="D1018">
        <f t="shared" si="61"/>
        <v>871234.6248420468</v>
      </c>
      <c r="F1018">
        <f t="shared" si="62"/>
        <v>6867.327359295093</v>
      </c>
      <c r="G1018">
        <f t="shared" si="59"/>
        <v>59.401351269394354</v>
      </c>
    </row>
    <row r="1019" spans="1:7" ht="12.75">
      <c r="A1019">
        <v>1.014</v>
      </c>
      <c r="B1019">
        <v>39.581</v>
      </c>
      <c r="C1019">
        <f t="shared" si="60"/>
        <v>9080.295876478845</v>
      </c>
      <c r="D1019">
        <f t="shared" si="61"/>
        <v>862154.3289655679</v>
      </c>
      <c r="F1019">
        <f t="shared" si="62"/>
        <v>8208.587472336876</v>
      </c>
      <c r="G1019">
        <f t="shared" si="59"/>
        <v>59.35585013178528</v>
      </c>
    </row>
    <row r="1020" spans="1:7" ht="12.75">
      <c r="A1020">
        <v>1.015</v>
      </c>
      <c r="B1020">
        <v>38.226</v>
      </c>
      <c r="C1020">
        <f t="shared" si="60"/>
        <v>6646.6069907107385</v>
      </c>
      <c r="D1020">
        <f t="shared" si="61"/>
        <v>855507.7219748572</v>
      </c>
      <c r="F1020">
        <f t="shared" si="62"/>
        <v>6015.179326593217</v>
      </c>
      <c r="G1020">
        <f t="shared" si="59"/>
        <v>59.32223933919123</v>
      </c>
    </row>
    <row r="1021" spans="1:7" ht="12.75">
      <c r="A1021">
        <v>1.016</v>
      </c>
      <c r="B1021">
        <v>37.875</v>
      </c>
      <c r="C1021">
        <f t="shared" si="60"/>
        <v>6130.557921498214</v>
      </c>
      <c r="D1021">
        <f t="shared" si="61"/>
        <v>849377.164053359</v>
      </c>
      <c r="F1021">
        <f t="shared" si="62"/>
        <v>5554.285476877381</v>
      </c>
      <c r="G1021">
        <f t="shared" si="59"/>
        <v>59.29100580578685</v>
      </c>
    </row>
    <row r="1022" spans="1:7" ht="12.75">
      <c r="A1022">
        <v>1.017</v>
      </c>
      <c r="B1022">
        <v>38.621</v>
      </c>
      <c r="C1022">
        <f t="shared" si="60"/>
        <v>7279.4740132426905</v>
      </c>
      <c r="D1022">
        <f t="shared" si="61"/>
        <v>842097.6900401163</v>
      </c>
      <c r="F1022">
        <f t="shared" si="62"/>
        <v>6602.48293001112</v>
      </c>
      <c r="G1022">
        <f t="shared" si="59"/>
        <v>59.2536247604166</v>
      </c>
    </row>
    <row r="1023" spans="1:7" ht="12.75">
      <c r="A1023">
        <v>1.018</v>
      </c>
      <c r="B1023">
        <v>36.272</v>
      </c>
      <c r="C1023">
        <f t="shared" si="60"/>
        <v>4238.381057743503</v>
      </c>
      <c r="D1023">
        <f t="shared" si="61"/>
        <v>837859.3089823729</v>
      </c>
      <c r="F1023">
        <f t="shared" si="62"/>
        <v>3848.450000431101</v>
      </c>
      <c r="G1023">
        <f t="shared" si="59"/>
        <v>59.231710992241844</v>
      </c>
    </row>
    <row r="1024" spans="1:7" ht="12.75">
      <c r="A1024">
        <v>1.019</v>
      </c>
      <c r="B1024">
        <v>41.978</v>
      </c>
      <c r="C1024">
        <f t="shared" si="60"/>
        <v>15768.84920121928</v>
      </c>
      <c r="D1024">
        <f t="shared" si="61"/>
        <v>822090.4597811536</v>
      </c>
      <c r="F1024">
        <f t="shared" si="62"/>
        <v>14333.883923908325</v>
      </c>
      <c r="G1024">
        <f t="shared" si="59"/>
        <v>59.149196083213845</v>
      </c>
    </row>
    <row r="1025" spans="1:7" ht="12.75">
      <c r="A1025">
        <v>1.02</v>
      </c>
      <c r="B1025">
        <v>41.619</v>
      </c>
      <c r="C1025">
        <f t="shared" si="60"/>
        <v>14517.77295023126</v>
      </c>
      <c r="D1025">
        <f t="shared" si="61"/>
        <v>807572.6868309224</v>
      </c>
      <c r="F1025">
        <f t="shared" si="62"/>
        <v>13211.173384710446</v>
      </c>
      <c r="G1025">
        <f t="shared" si="59"/>
        <v>59.071816221101294</v>
      </c>
    </row>
    <row r="1026" spans="1:7" ht="12.75">
      <c r="A1026">
        <v>1.021</v>
      </c>
      <c r="B1026">
        <v>38.04</v>
      </c>
      <c r="C1026">
        <f t="shared" si="60"/>
        <v>6367.955209079159</v>
      </c>
      <c r="D1026">
        <f t="shared" si="61"/>
        <v>801204.7316218432</v>
      </c>
      <c r="F1026">
        <f t="shared" si="62"/>
        <v>5801.207195471114</v>
      </c>
      <c r="G1026">
        <f t="shared" si="59"/>
        <v>59.037435054133375</v>
      </c>
    </row>
    <row r="1027" spans="1:7" ht="12.75">
      <c r="A1027">
        <v>1.022</v>
      </c>
      <c r="B1027">
        <v>39.343</v>
      </c>
      <c r="C1027">
        <f t="shared" si="60"/>
        <v>8596.071120194829</v>
      </c>
      <c r="D1027">
        <f t="shared" si="61"/>
        <v>792608.6605016483</v>
      </c>
      <c r="F1027">
        <f t="shared" si="62"/>
        <v>7839.616861617684</v>
      </c>
      <c r="G1027">
        <f t="shared" si="59"/>
        <v>58.99058813377338</v>
      </c>
    </row>
    <row r="1028" spans="1:7" ht="12.75">
      <c r="A1028">
        <v>1.023</v>
      </c>
      <c r="B1028">
        <v>39.427</v>
      </c>
      <c r="C1028">
        <f t="shared" si="60"/>
        <v>8763.952196298758</v>
      </c>
      <c r="D1028">
        <f t="shared" si="61"/>
        <v>783844.7083053496</v>
      </c>
      <c r="F1028">
        <f t="shared" si="62"/>
        <v>8001.488355220766</v>
      </c>
      <c r="G1028">
        <f t="shared" si="59"/>
        <v>58.94230030788633</v>
      </c>
    </row>
    <row r="1029" spans="1:7" ht="12.75">
      <c r="A1029">
        <v>1.024</v>
      </c>
      <c r="B1029">
        <v>37.234</v>
      </c>
      <c r="C1029">
        <f t="shared" si="60"/>
        <v>5289.321920487214</v>
      </c>
      <c r="D1029">
        <f t="shared" si="61"/>
        <v>778555.3863848624</v>
      </c>
      <c r="F1029">
        <f t="shared" si="62"/>
        <v>4834.440235325314</v>
      </c>
      <c r="G1029">
        <f aca="true" t="shared" si="63" ref="G1029:G1092">10*LOG10(D1029)</f>
        <v>58.91289513687309</v>
      </c>
    </row>
    <row r="1030" spans="1:7" ht="12.75">
      <c r="A1030">
        <v>1.025</v>
      </c>
      <c r="B1030">
        <v>34.679</v>
      </c>
      <c r="C1030">
        <f aca="true" t="shared" si="64" ref="C1030:C1093">10^(B1030/10)</f>
        <v>2936.9733110014477</v>
      </c>
      <c r="D1030">
        <f t="shared" si="61"/>
        <v>775618.4130738609</v>
      </c>
      <c r="F1030">
        <f t="shared" si="62"/>
        <v>2687.3305795663246</v>
      </c>
      <c r="G1030">
        <f t="shared" si="63"/>
        <v>58.896481106199886</v>
      </c>
    </row>
    <row r="1031" spans="1:7" ht="12.75">
      <c r="A1031">
        <v>1.026</v>
      </c>
      <c r="B1031">
        <v>38.128</v>
      </c>
      <c r="C1031">
        <f t="shared" si="64"/>
        <v>6498.303634842383</v>
      </c>
      <c r="D1031">
        <f aca="true" t="shared" si="65" ref="D1031:D1094">D1030-C1031</f>
        <v>769120.1094390185</v>
      </c>
      <c r="F1031">
        <f t="shared" si="62"/>
        <v>5952.446129515623</v>
      </c>
      <c r="G1031">
        <f t="shared" si="63"/>
        <v>58.85994166580856</v>
      </c>
    </row>
    <row r="1032" spans="1:7" ht="12.75">
      <c r="A1032">
        <v>1.027</v>
      </c>
      <c r="B1032">
        <v>39.644</v>
      </c>
      <c r="C1032">
        <f t="shared" si="64"/>
        <v>9212.977276685564</v>
      </c>
      <c r="D1032">
        <f t="shared" si="65"/>
        <v>759907.132162333</v>
      </c>
      <c r="F1032">
        <f t="shared" si="62"/>
        <v>8448.300162720661</v>
      </c>
      <c r="G1032">
        <f t="shared" si="63"/>
        <v>58.807605206310285</v>
      </c>
    </row>
    <row r="1033" spans="1:7" ht="12.75">
      <c r="A1033">
        <v>1.028</v>
      </c>
      <c r="B1033">
        <v>38.141</v>
      </c>
      <c r="C1033">
        <f t="shared" si="64"/>
        <v>6517.784543191391</v>
      </c>
      <c r="D1033">
        <f t="shared" si="65"/>
        <v>753389.3476191416</v>
      </c>
      <c r="F1033">
        <f t="shared" si="62"/>
        <v>5983.326210649698</v>
      </c>
      <c r="G1033">
        <f t="shared" si="63"/>
        <v>58.770194753005754</v>
      </c>
    </row>
    <row r="1034" spans="1:7" ht="12.75">
      <c r="A1034">
        <v>1.029</v>
      </c>
      <c r="B1034">
        <v>35.898</v>
      </c>
      <c r="C1034">
        <f t="shared" si="64"/>
        <v>3888.660243312304</v>
      </c>
      <c r="D1034">
        <f t="shared" si="65"/>
        <v>749500.6873758293</v>
      </c>
      <c r="F1034">
        <f t="shared" si="62"/>
        <v>3573.678763604007</v>
      </c>
      <c r="G1034">
        <f t="shared" si="63"/>
        <v>58.7477203548102</v>
      </c>
    </row>
    <row r="1035" spans="1:7" ht="12.75">
      <c r="A1035">
        <v>1.03</v>
      </c>
      <c r="B1035">
        <v>39.062</v>
      </c>
      <c r="C1035">
        <f t="shared" si="64"/>
        <v>8057.494170914518</v>
      </c>
      <c r="D1035">
        <f t="shared" si="65"/>
        <v>741443.1932049148</v>
      </c>
      <c r="F1035">
        <f t="shared" si="62"/>
        <v>7412.894637241357</v>
      </c>
      <c r="G1035">
        <f t="shared" si="63"/>
        <v>58.70077882508414</v>
      </c>
    </row>
    <row r="1036" spans="1:7" ht="12.75">
      <c r="A1036">
        <v>1.031</v>
      </c>
      <c r="B1036">
        <v>41.623</v>
      </c>
      <c r="C1036">
        <f t="shared" si="64"/>
        <v>14531.150472893903</v>
      </c>
      <c r="D1036">
        <f t="shared" si="65"/>
        <v>726912.0427320208</v>
      </c>
      <c r="F1036">
        <f t="shared" si="62"/>
        <v>13383.189585535285</v>
      </c>
      <c r="G1036">
        <f t="shared" si="63"/>
        <v>58.61481863861626</v>
      </c>
    </row>
    <row r="1037" spans="1:7" ht="12.75">
      <c r="A1037">
        <v>1.032</v>
      </c>
      <c r="B1037">
        <v>33.709</v>
      </c>
      <c r="C1037">
        <f t="shared" si="64"/>
        <v>2349.0918601803696</v>
      </c>
      <c r="D1037">
        <f t="shared" si="65"/>
        <v>724562.9508718405</v>
      </c>
      <c r="F1037">
        <f t="shared" si="62"/>
        <v>2165.862695086301</v>
      </c>
      <c r="G1037">
        <f t="shared" si="63"/>
        <v>58.60076123456062</v>
      </c>
    </row>
    <row r="1038" spans="1:7" ht="12.75">
      <c r="A1038">
        <v>1.033</v>
      </c>
      <c r="B1038">
        <v>33.434</v>
      </c>
      <c r="C1038">
        <f t="shared" si="64"/>
        <v>2204.9563679696353</v>
      </c>
      <c r="D1038">
        <f t="shared" si="65"/>
        <v>722357.9945038708</v>
      </c>
      <c r="F1038">
        <f t="shared" si="62"/>
        <v>2035.174727635973</v>
      </c>
      <c r="G1038">
        <f t="shared" si="63"/>
        <v>58.587524835878675</v>
      </c>
    </row>
    <row r="1039" spans="1:7" ht="12.75">
      <c r="A1039">
        <v>1.034</v>
      </c>
      <c r="B1039">
        <v>36.923</v>
      </c>
      <c r="C1039">
        <f t="shared" si="64"/>
        <v>4923.795419719513</v>
      </c>
      <c r="D1039">
        <f t="shared" si="65"/>
        <v>717434.1990841513</v>
      </c>
      <c r="F1039">
        <f t="shared" si="62"/>
        <v>4549.58696782083</v>
      </c>
      <c r="G1039">
        <f t="shared" si="63"/>
        <v>58.557820750435006</v>
      </c>
    </row>
    <row r="1040" spans="1:7" ht="12.75">
      <c r="A1040">
        <v>1.035</v>
      </c>
      <c r="B1040">
        <v>38.766</v>
      </c>
      <c r="C1040">
        <f t="shared" si="64"/>
        <v>7526.620170564824</v>
      </c>
      <c r="D1040">
        <f t="shared" si="65"/>
        <v>709907.5789135864</v>
      </c>
      <c r="F1040">
        <f t="shared" si="62"/>
        <v>6962.123657772461</v>
      </c>
      <c r="G1040">
        <f t="shared" si="63"/>
        <v>58.5120181269026</v>
      </c>
    </row>
    <row r="1041" spans="1:7" ht="12.75">
      <c r="A1041">
        <v>1.036</v>
      </c>
      <c r="B1041">
        <v>39.788</v>
      </c>
      <c r="C1041">
        <f t="shared" si="64"/>
        <v>9523.574861919198</v>
      </c>
      <c r="D1041">
        <f t="shared" si="65"/>
        <v>700384.0040516673</v>
      </c>
      <c r="F1041">
        <f t="shared" si="62"/>
        <v>8818.830322137177</v>
      </c>
      <c r="G1041">
        <f t="shared" si="63"/>
        <v>58.45336218748611</v>
      </c>
    </row>
    <row r="1042" spans="1:7" ht="12.75">
      <c r="A1042">
        <v>1.037</v>
      </c>
      <c r="B1042">
        <v>37.424</v>
      </c>
      <c r="C1042">
        <f t="shared" si="64"/>
        <v>5525.86155630079</v>
      </c>
      <c r="D1042">
        <f t="shared" si="65"/>
        <v>694858.1424953665</v>
      </c>
      <c r="F1042">
        <f t="shared" si="62"/>
        <v>5122.473662690832</v>
      </c>
      <c r="G1042">
        <f t="shared" si="63"/>
        <v>58.41896151036475</v>
      </c>
    </row>
    <row r="1043" spans="1:7" ht="12.75">
      <c r="A1043">
        <v>1.038</v>
      </c>
      <c r="B1043">
        <v>37.286</v>
      </c>
      <c r="C1043">
        <f t="shared" si="64"/>
        <v>5353.033977441433</v>
      </c>
      <c r="D1043">
        <f t="shared" si="65"/>
        <v>689505.108517925</v>
      </c>
      <c r="F1043">
        <f t="shared" si="62"/>
        <v>4967.61553106565</v>
      </c>
      <c r="G1043">
        <f t="shared" si="63"/>
        <v>58.38537488195591</v>
      </c>
    </row>
    <row r="1044" spans="1:7" ht="12.75">
      <c r="A1044">
        <v>1.039</v>
      </c>
      <c r="B1044">
        <v>41.262</v>
      </c>
      <c r="C1044">
        <f t="shared" si="64"/>
        <v>13372.111832804192</v>
      </c>
      <c r="D1044">
        <f t="shared" si="65"/>
        <v>676132.9966851209</v>
      </c>
      <c r="F1044">
        <f t="shared" si="62"/>
        <v>12422.691892675093</v>
      </c>
      <c r="G1044">
        <f t="shared" si="63"/>
        <v>58.30032130919981</v>
      </c>
    </row>
    <row r="1045" spans="1:7" ht="12.75">
      <c r="A1045">
        <v>1.04</v>
      </c>
      <c r="B1045">
        <v>33.709</v>
      </c>
      <c r="C1045">
        <f t="shared" si="64"/>
        <v>2349.0918601803696</v>
      </c>
      <c r="D1045">
        <f t="shared" si="65"/>
        <v>673783.9048249405</v>
      </c>
      <c r="F1045">
        <f t="shared" si="62"/>
        <v>2184.6554299677437</v>
      </c>
      <c r="G1045">
        <f t="shared" si="63"/>
        <v>58.28520632455132</v>
      </c>
    </row>
    <row r="1046" spans="1:7" ht="12.75">
      <c r="A1046">
        <v>1.041</v>
      </c>
      <c r="B1046">
        <v>35.943</v>
      </c>
      <c r="C1046">
        <f t="shared" si="64"/>
        <v>3929.162586130564</v>
      </c>
      <c r="D1046">
        <f t="shared" si="65"/>
        <v>669854.7422388099</v>
      </c>
      <c r="F1046">
        <f t="shared" si="62"/>
        <v>3658.0503676875546</v>
      </c>
      <c r="G1046">
        <f t="shared" si="63"/>
        <v>58.25980636307415</v>
      </c>
    </row>
    <row r="1047" spans="1:7" ht="12.75">
      <c r="A1047">
        <v>1.042</v>
      </c>
      <c r="B1047">
        <v>36.423</v>
      </c>
      <c r="C1047">
        <f t="shared" si="64"/>
        <v>4388.33728700365</v>
      </c>
      <c r="D1047">
        <f t="shared" si="65"/>
        <v>665466.4049518063</v>
      </c>
      <c r="F1047">
        <f t="shared" si="62"/>
        <v>4089.9303514874023</v>
      </c>
      <c r="G1047">
        <f t="shared" si="63"/>
        <v>58.2312613567497</v>
      </c>
    </row>
    <row r="1048" spans="1:7" ht="12.75">
      <c r="A1048">
        <v>1.043</v>
      </c>
      <c r="B1048">
        <v>37.589</v>
      </c>
      <c r="C1048">
        <f t="shared" si="64"/>
        <v>5739.842822249427</v>
      </c>
      <c r="D1048">
        <f t="shared" si="65"/>
        <v>659726.5621295569</v>
      </c>
      <c r="F1048">
        <f t="shared" si="62"/>
        <v>5355.273353158715</v>
      </c>
      <c r="G1048">
        <f t="shared" si="63"/>
        <v>58.19363970140878</v>
      </c>
    </row>
    <row r="1049" spans="1:7" ht="12.75">
      <c r="A1049">
        <v>1.044</v>
      </c>
      <c r="B1049">
        <v>35.356</v>
      </c>
      <c r="C1049">
        <f t="shared" si="64"/>
        <v>3432.416650121204</v>
      </c>
      <c r="D1049">
        <f t="shared" si="65"/>
        <v>656294.1454794357</v>
      </c>
      <c r="F1049">
        <f t="shared" si="62"/>
        <v>3205.877151213205</v>
      </c>
      <c r="G1049">
        <f t="shared" si="63"/>
        <v>58.170985301180906</v>
      </c>
    </row>
    <row r="1050" spans="1:7" ht="12.75">
      <c r="A1050">
        <v>1.045</v>
      </c>
      <c r="B1050">
        <v>36.732</v>
      </c>
      <c r="C1050">
        <f t="shared" si="64"/>
        <v>4711.942694202764</v>
      </c>
      <c r="D1050">
        <f t="shared" si="65"/>
        <v>651582.2027852329</v>
      </c>
      <c r="F1050">
        <f t="shared" si="62"/>
        <v>4405.666419079584</v>
      </c>
      <c r="G1050">
        <f t="shared" si="63"/>
        <v>58.13969213546657</v>
      </c>
    </row>
    <row r="1051" spans="1:7" ht="12.75">
      <c r="A1051">
        <v>1.046</v>
      </c>
      <c r="B1051">
        <v>40.138</v>
      </c>
      <c r="C1051">
        <f t="shared" si="64"/>
        <v>10322.859110529984</v>
      </c>
      <c r="D1051">
        <f t="shared" si="65"/>
        <v>641259.3436747029</v>
      </c>
      <c r="F1051">
        <f t="shared" si="62"/>
        <v>9662.196127456065</v>
      </c>
      <c r="G1051">
        <f t="shared" si="63"/>
        <v>58.070337061928555</v>
      </c>
    </row>
    <row r="1052" spans="1:7" ht="12.75">
      <c r="A1052">
        <v>1.047</v>
      </c>
      <c r="B1052">
        <v>37.897</v>
      </c>
      <c r="C1052">
        <f t="shared" si="64"/>
        <v>6161.692202002792</v>
      </c>
      <c r="D1052">
        <f t="shared" si="65"/>
        <v>635097.6514727002</v>
      </c>
      <c r="F1052">
        <f t="shared" si="62"/>
        <v>5773.505593276616</v>
      </c>
      <c r="G1052">
        <f t="shared" si="63"/>
        <v>58.02840506764688</v>
      </c>
    </row>
    <row r="1053" spans="1:7" ht="12.75">
      <c r="A1053">
        <v>1.048</v>
      </c>
      <c r="B1053">
        <v>39.606</v>
      </c>
      <c r="C1053">
        <f t="shared" si="64"/>
        <v>9132.716996648182</v>
      </c>
      <c r="D1053">
        <f t="shared" si="65"/>
        <v>625964.934476052</v>
      </c>
      <c r="F1053">
        <f t="shared" si="62"/>
        <v>8566.488542855996</v>
      </c>
      <c r="G1053">
        <f t="shared" si="63"/>
        <v>57.965500054307284</v>
      </c>
    </row>
    <row r="1054" spans="1:7" ht="12.75">
      <c r="A1054">
        <v>1.049</v>
      </c>
      <c r="B1054">
        <v>34.784</v>
      </c>
      <c r="C1054">
        <f t="shared" si="64"/>
        <v>3008.8462766457237</v>
      </c>
      <c r="D1054">
        <f t="shared" si="65"/>
        <v>622956.0881994062</v>
      </c>
      <c r="F1054">
        <f t="shared" si="62"/>
        <v>2825.3066537703344</v>
      </c>
      <c r="G1054">
        <f t="shared" si="63"/>
        <v>57.9445743458082</v>
      </c>
    </row>
    <row r="1055" spans="1:7" ht="12.75">
      <c r="A1055">
        <v>1.05</v>
      </c>
      <c r="B1055">
        <v>32.624</v>
      </c>
      <c r="C1055">
        <f t="shared" si="64"/>
        <v>1829.784734295417</v>
      </c>
      <c r="D1055">
        <f t="shared" si="65"/>
        <v>621126.3034651107</v>
      </c>
      <c r="F1055">
        <f t="shared" si="62"/>
        <v>1719.997650237692</v>
      </c>
      <c r="G1055">
        <f t="shared" si="63"/>
        <v>57.931799211435845</v>
      </c>
    </row>
    <row r="1056" spans="1:7" ht="12.75">
      <c r="A1056">
        <v>1.051</v>
      </c>
      <c r="B1056">
        <v>32.665</v>
      </c>
      <c r="C1056">
        <f t="shared" si="64"/>
        <v>1847.1407949096044</v>
      </c>
      <c r="D1056">
        <f t="shared" si="65"/>
        <v>619279.1626702012</v>
      </c>
      <c r="F1056">
        <f t="shared" si="62"/>
        <v>1738.1594880099376</v>
      </c>
      <c r="G1056">
        <f t="shared" si="63"/>
        <v>57.91886467237739</v>
      </c>
    </row>
    <row r="1057" spans="1:7" ht="12.75">
      <c r="A1057">
        <v>1.052</v>
      </c>
      <c r="B1057">
        <v>35.468</v>
      </c>
      <c r="C1057">
        <f t="shared" si="64"/>
        <v>3522.086356184681</v>
      </c>
      <c r="D1057">
        <f t="shared" si="65"/>
        <v>615757.0763140165</v>
      </c>
      <c r="F1057">
        <f t="shared" si="62"/>
        <v>3317.8053475259694</v>
      </c>
      <c r="G1057">
        <f t="shared" si="63"/>
        <v>57.894094114757706</v>
      </c>
    </row>
    <row r="1058" spans="1:7" ht="12.75">
      <c r="A1058">
        <v>1.053</v>
      </c>
      <c r="B1058">
        <v>33.256</v>
      </c>
      <c r="C1058">
        <f t="shared" si="64"/>
        <v>2116.4109507708663</v>
      </c>
      <c r="D1058">
        <f t="shared" si="65"/>
        <v>613640.6653632456</v>
      </c>
      <c r="F1058">
        <f t="shared" si="62"/>
        <v>1995.7755265769267</v>
      </c>
      <c r="G1058">
        <f t="shared" si="63"/>
        <v>57.8791413216268</v>
      </c>
    </row>
    <row r="1059" spans="1:7" ht="12.75">
      <c r="A1059">
        <v>1.054</v>
      </c>
      <c r="B1059">
        <v>32.537</v>
      </c>
      <c r="C1059">
        <f t="shared" si="64"/>
        <v>1793.4942968627026</v>
      </c>
      <c r="D1059">
        <f t="shared" si="65"/>
        <v>611847.1710663829</v>
      </c>
      <c r="F1059">
        <f t="shared" si="62"/>
        <v>1693.0586162383913</v>
      </c>
      <c r="G1059">
        <f t="shared" si="63"/>
        <v>57.866429563755545</v>
      </c>
    </row>
    <row r="1060" spans="1:7" ht="12.75">
      <c r="A1060">
        <v>1.055</v>
      </c>
      <c r="B1060">
        <v>35.459</v>
      </c>
      <c r="C1060">
        <f t="shared" si="64"/>
        <v>3514.7950006430715</v>
      </c>
      <c r="D1060">
        <f t="shared" si="65"/>
        <v>608332.3760657398</v>
      </c>
      <c r="F1060">
        <f t="shared" si="62"/>
        <v>3321.481275607702</v>
      </c>
      <c r="G1060">
        <f t="shared" si="63"/>
        <v>57.84140930670595</v>
      </c>
    </row>
    <row r="1061" spans="1:7" ht="12.75">
      <c r="A1061">
        <v>1.056</v>
      </c>
      <c r="B1061">
        <v>35.055</v>
      </c>
      <c r="C1061">
        <f t="shared" si="64"/>
        <v>3202.5800946290306</v>
      </c>
      <c r="D1061">
        <f t="shared" si="65"/>
        <v>605129.7959711107</v>
      </c>
      <c r="F1061">
        <f t="shared" si="62"/>
        <v>3029.6407695190633</v>
      </c>
      <c r="G1061">
        <f t="shared" si="63"/>
        <v>57.818485376742046</v>
      </c>
    </row>
    <row r="1062" spans="1:7" ht="12.75">
      <c r="A1062">
        <v>1.057</v>
      </c>
      <c r="B1062">
        <v>34.49</v>
      </c>
      <c r="C1062">
        <f t="shared" si="64"/>
        <v>2811.900830398943</v>
      </c>
      <c r="D1062">
        <f t="shared" si="65"/>
        <v>602317.8951407118</v>
      </c>
      <c r="F1062">
        <f t="shared" si="62"/>
        <v>2662.870086387799</v>
      </c>
      <c r="G1062">
        <f t="shared" si="63"/>
        <v>57.79825766450361</v>
      </c>
    </row>
    <row r="1063" spans="1:7" ht="12.75">
      <c r="A1063">
        <v>1.058</v>
      </c>
      <c r="B1063">
        <v>37.602</v>
      </c>
      <c r="C1063">
        <f t="shared" si="64"/>
        <v>5757.04998249328</v>
      </c>
      <c r="D1063">
        <f t="shared" si="65"/>
        <v>596560.8451582185</v>
      </c>
      <c r="F1063">
        <f t="shared" si="62"/>
        <v>5457.683383403631</v>
      </c>
      <c r="G1063">
        <f t="shared" si="63"/>
        <v>57.75654745355645</v>
      </c>
    </row>
    <row r="1064" spans="1:7" ht="12.75">
      <c r="A1064">
        <v>1.059</v>
      </c>
      <c r="B1064">
        <v>40.907</v>
      </c>
      <c r="C1064">
        <f t="shared" si="64"/>
        <v>12322.5332871988</v>
      </c>
      <c r="D1064">
        <f t="shared" si="65"/>
        <v>584238.3118710198</v>
      </c>
      <c r="F1064">
        <f t="shared" si="62"/>
        <v>11694.08408955166</v>
      </c>
      <c r="G1064">
        <f t="shared" si="63"/>
        <v>57.66590032761834</v>
      </c>
    </row>
    <row r="1065" spans="1:7" ht="12.75">
      <c r="A1065">
        <v>1.06</v>
      </c>
      <c r="B1065">
        <v>37.033</v>
      </c>
      <c r="C1065">
        <f t="shared" si="64"/>
        <v>5050.100256703171</v>
      </c>
      <c r="D1065">
        <f t="shared" si="65"/>
        <v>579188.2116143166</v>
      </c>
      <c r="F1065">
        <f t="shared" si="62"/>
        <v>4797.595243868012</v>
      </c>
      <c r="G1065">
        <f t="shared" si="63"/>
        <v>57.62819713957472</v>
      </c>
    </row>
    <row r="1066" spans="1:7" ht="12.75">
      <c r="A1066">
        <v>1.061</v>
      </c>
      <c r="B1066">
        <v>33.013</v>
      </c>
      <c r="C1066">
        <f t="shared" si="64"/>
        <v>2001.2438025192223</v>
      </c>
      <c r="D1066">
        <f t="shared" si="65"/>
        <v>577186.9678117974</v>
      </c>
      <c r="F1066">
        <f t="shared" si="62"/>
        <v>1903.1828561957802</v>
      </c>
      <c r="G1066">
        <f t="shared" si="63"/>
        <v>57.61316516684591</v>
      </c>
    </row>
    <row r="1067" spans="1:7" ht="12.75">
      <c r="A1067">
        <v>1.062</v>
      </c>
      <c r="B1067">
        <v>40.321</v>
      </c>
      <c r="C1067">
        <f t="shared" si="64"/>
        <v>10767.13107443973</v>
      </c>
      <c r="D1067">
        <f t="shared" si="65"/>
        <v>566419.8367373577</v>
      </c>
      <c r="F1067">
        <f t="shared" si="62"/>
        <v>10250.308782866625</v>
      </c>
      <c r="G1067">
        <f t="shared" si="63"/>
        <v>57.53138454488771</v>
      </c>
    </row>
    <row r="1068" spans="1:7" ht="12.75">
      <c r="A1068">
        <v>1.063</v>
      </c>
      <c r="B1068">
        <v>36.117</v>
      </c>
      <c r="C1068">
        <f t="shared" si="64"/>
        <v>4089.7805010288303</v>
      </c>
      <c r="D1068">
        <f t="shared" si="65"/>
        <v>562330.0562363288</v>
      </c>
      <c r="F1068">
        <f t="shared" si="62"/>
        <v>3897.560817480475</v>
      </c>
      <c r="G1068">
        <f t="shared" si="63"/>
        <v>57.499912969341466</v>
      </c>
    </row>
    <row r="1069" spans="1:7" ht="12.75">
      <c r="A1069">
        <v>1.064</v>
      </c>
      <c r="B1069">
        <v>40.51</v>
      </c>
      <c r="C1069">
        <f t="shared" si="64"/>
        <v>11246.049739669277</v>
      </c>
      <c r="D1069">
        <f t="shared" si="65"/>
        <v>551084.0064966595</v>
      </c>
      <c r="F1069">
        <f t="shared" si="62"/>
        <v>10728.731451644491</v>
      </c>
      <c r="G1069">
        <f t="shared" si="63"/>
        <v>57.412178071585906</v>
      </c>
    </row>
    <row r="1070" spans="1:7" ht="12.75">
      <c r="A1070">
        <v>1.065</v>
      </c>
      <c r="B1070">
        <v>40.694</v>
      </c>
      <c r="C1070">
        <f t="shared" si="64"/>
        <v>11732.754947195546</v>
      </c>
      <c r="D1070">
        <f t="shared" si="65"/>
        <v>539351.251549464</v>
      </c>
      <c r="F1070">
        <f t="shared" si="62"/>
        <v>11204.780974571746</v>
      </c>
      <c r="G1070">
        <f t="shared" si="63"/>
        <v>57.31871690838038</v>
      </c>
    </row>
    <row r="1071" spans="1:7" ht="12.75">
      <c r="A1071">
        <v>1.066</v>
      </c>
      <c r="B1071">
        <v>37.203</v>
      </c>
      <c r="C1071">
        <f t="shared" si="64"/>
        <v>5251.701096404143</v>
      </c>
      <c r="D1071">
        <f t="shared" si="65"/>
        <v>534099.5504530598</v>
      </c>
      <c r="F1071">
        <f t="shared" si="62"/>
        <v>5020.626248162361</v>
      </c>
      <c r="G1071">
        <f t="shared" si="63"/>
        <v>57.276222124274085</v>
      </c>
    </row>
    <row r="1072" spans="1:7" ht="12.75">
      <c r="A1072">
        <v>1.067</v>
      </c>
      <c r="B1072">
        <v>39.57</v>
      </c>
      <c r="C1072">
        <f t="shared" si="64"/>
        <v>9057.326008982009</v>
      </c>
      <c r="D1072">
        <f t="shared" si="65"/>
        <v>525042.2244440778</v>
      </c>
      <c r="F1072">
        <f t="shared" si="62"/>
        <v>8667.860990595782</v>
      </c>
      <c r="G1072">
        <f t="shared" si="63"/>
        <v>57.201942312262815</v>
      </c>
    </row>
    <row r="1073" spans="1:7" ht="12.75">
      <c r="A1073">
        <v>1.068</v>
      </c>
      <c r="B1073">
        <v>39.61</v>
      </c>
      <c r="C1073">
        <f t="shared" si="64"/>
        <v>9141.132414702504</v>
      </c>
      <c r="D1073">
        <f t="shared" si="65"/>
        <v>515901.0920293753</v>
      </c>
      <c r="F1073">
        <f t="shared" si="62"/>
        <v>8757.204853285</v>
      </c>
      <c r="G1073">
        <f t="shared" si="63"/>
        <v>57.12566447163539</v>
      </c>
    </row>
    <row r="1074" spans="1:7" ht="12.75">
      <c r="A1074">
        <v>1.069</v>
      </c>
      <c r="B1074">
        <v>38.896</v>
      </c>
      <c r="C1074">
        <f t="shared" si="64"/>
        <v>7755.32495758592</v>
      </c>
      <c r="D1074">
        <f t="shared" si="65"/>
        <v>508145.7670717894</v>
      </c>
      <c r="F1074">
        <f t="shared" si="62"/>
        <v>7437.356634324897</v>
      </c>
      <c r="G1074">
        <f t="shared" si="63"/>
        <v>57.05988312193513</v>
      </c>
    </row>
    <row r="1075" spans="1:7" ht="12.75">
      <c r="A1075">
        <v>1.07</v>
      </c>
      <c r="B1075">
        <v>36.849</v>
      </c>
      <c r="C1075">
        <f t="shared" si="64"/>
        <v>4840.608956106733</v>
      </c>
      <c r="D1075">
        <f t="shared" si="65"/>
        <v>503305.1581156827</v>
      </c>
      <c r="F1075">
        <f t="shared" si="62"/>
        <v>4646.9845978624635</v>
      </c>
      <c r="G1075">
        <f t="shared" si="63"/>
        <v>57.01831381280706</v>
      </c>
    </row>
    <row r="1076" spans="1:7" ht="12.75">
      <c r="A1076">
        <v>1.071</v>
      </c>
      <c r="B1076">
        <v>38.54</v>
      </c>
      <c r="C1076">
        <f t="shared" si="64"/>
        <v>7144.963260755145</v>
      </c>
      <c r="D1076">
        <f t="shared" si="65"/>
        <v>496160.1948549276</v>
      </c>
      <c r="F1076">
        <f aca="true" t="shared" si="66" ref="F1076:F1139">C1076*(A1076-0.11)</f>
        <v>6866.309693585694</v>
      </c>
      <c r="G1076">
        <f t="shared" si="63"/>
        <v>56.956219194519484</v>
      </c>
    </row>
    <row r="1077" spans="1:7" ht="12.75">
      <c r="A1077">
        <v>1.072</v>
      </c>
      <c r="B1077">
        <v>37.775</v>
      </c>
      <c r="C1077">
        <f t="shared" si="64"/>
        <v>5991.0093861135465</v>
      </c>
      <c r="D1077">
        <f t="shared" si="65"/>
        <v>490169.18546881404</v>
      </c>
      <c r="F1077">
        <f t="shared" si="66"/>
        <v>5763.351029441233</v>
      </c>
      <c r="G1077">
        <f t="shared" si="63"/>
        <v>56.90346005811415</v>
      </c>
    </row>
    <row r="1078" spans="1:7" ht="12.75">
      <c r="A1078">
        <v>1.073</v>
      </c>
      <c r="B1078">
        <v>37.978</v>
      </c>
      <c r="C1078">
        <f t="shared" si="64"/>
        <v>6277.691938382184</v>
      </c>
      <c r="D1078">
        <f t="shared" si="65"/>
        <v>483891.4935304319</v>
      </c>
      <c r="F1078">
        <f t="shared" si="66"/>
        <v>6045.417336662043</v>
      </c>
      <c r="G1078">
        <f t="shared" si="63"/>
        <v>56.8474798758648</v>
      </c>
    </row>
    <row r="1079" spans="1:7" ht="12.75">
      <c r="A1079">
        <v>1.074</v>
      </c>
      <c r="B1079">
        <v>32.095</v>
      </c>
      <c r="C1079">
        <f t="shared" si="64"/>
        <v>1619.9439939036295</v>
      </c>
      <c r="D1079">
        <f t="shared" si="65"/>
        <v>482271.54953652824</v>
      </c>
      <c r="F1079">
        <f t="shared" si="66"/>
        <v>1561.626010123099</v>
      </c>
      <c r="G1079">
        <f t="shared" si="63"/>
        <v>56.83291642507122</v>
      </c>
    </row>
    <row r="1080" spans="1:7" ht="12.75">
      <c r="A1080">
        <v>1.075</v>
      </c>
      <c r="B1080">
        <v>36.704</v>
      </c>
      <c r="C1080">
        <f t="shared" si="64"/>
        <v>4681.661397243646</v>
      </c>
      <c r="D1080">
        <f t="shared" si="65"/>
        <v>477589.88813928457</v>
      </c>
      <c r="F1080">
        <f t="shared" si="66"/>
        <v>4517.803248340118</v>
      </c>
      <c r="G1080">
        <f t="shared" si="63"/>
        <v>56.79055123037979</v>
      </c>
    </row>
    <row r="1081" spans="1:7" ht="12.75">
      <c r="A1081">
        <v>1.076</v>
      </c>
      <c r="B1081">
        <v>36.356</v>
      </c>
      <c r="C1081">
        <f t="shared" si="64"/>
        <v>4321.156544702996</v>
      </c>
      <c r="D1081">
        <f t="shared" si="65"/>
        <v>473268.73159458156</v>
      </c>
      <c r="F1081">
        <f t="shared" si="66"/>
        <v>4174.237222183095</v>
      </c>
      <c r="G1081">
        <f t="shared" si="63"/>
        <v>56.75107812001229</v>
      </c>
    </row>
    <row r="1082" spans="1:7" ht="12.75">
      <c r="A1082">
        <v>1.077</v>
      </c>
      <c r="B1082">
        <v>36.822</v>
      </c>
      <c r="C1082">
        <f t="shared" si="64"/>
        <v>4810.608341479549</v>
      </c>
      <c r="D1082">
        <f t="shared" si="65"/>
        <v>468458.123253102</v>
      </c>
      <c r="F1082">
        <f t="shared" si="66"/>
        <v>4651.858266210724</v>
      </c>
      <c r="G1082">
        <f t="shared" si="63"/>
        <v>56.70670774192934</v>
      </c>
    </row>
    <row r="1083" spans="1:7" ht="12.75">
      <c r="A1083">
        <v>1.078</v>
      </c>
      <c r="B1083">
        <v>34.957</v>
      </c>
      <c r="C1083">
        <f t="shared" si="64"/>
        <v>3131.1220745994915</v>
      </c>
      <c r="D1083">
        <f t="shared" si="65"/>
        <v>465327.0011785025</v>
      </c>
      <c r="F1083">
        <f t="shared" si="66"/>
        <v>3030.926168212308</v>
      </c>
      <c r="G1083">
        <f t="shared" si="63"/>
        <v>56.67758253742381</v>
      </c>
    </row>
    <row r="1084" spans="1:7" ht="12.75">
      <c r="A1084">
        <v>1.079</v>
      </c>
      <c r="B1084">
        <v>34.62</v>
      </c>
      <c r="C1084">
        <f t="shared" si="64"/>
        <v>2897.343587701324</v>
      </c>
      <c r="D1084">
        <f t="shared" si="65"/>
        <v>462429.6575908012</v>
      </c>
      <c r="F1084">
        <f t="shared" si="66"/>
        <v>2807.525936482583</v>
      </c>
      <c r="G1084">
        <f t="shared" si="63"/>
        <v>56.6504567946739</v>
      </c>
    </row>
    <row r="1085" spans="1:7" ht="12.75">
      <c r="A1085">
        <v>1.08</v>
      </c>
      <c r="B1085">
        <v>36.498</v>
      </c>
      <c r="C1085">
        <f t="shared" si="64"/>
        <v>4464.779341129968</v>
      </c>
      <c r="D1085">
        <f t="shared" si="65"/>
        <v>457964.8782496712</v>
      </c>
      <c r="F1085">
        <f t="shared" si="66"/>
        <v>4330.835960896069</v>
      </c>
      <c r="G1085">
        <f t="shared" si="63"/>
        <v>56.60832172835227</v>
      </c>
    </row>
    <row r="1086" spans="1:7" ht="12.75">
      <c r="A1086">
        <v>1.081</v>
      </c>
      <c r="B1086">
        <v>37.063</v>
      </c>
      <c r="C1086">
        <f t="shared" si="64"/>
        <v>5085.10587935105</v>
      </c>
      <c r="D1086">
        <f t="shared" si="65"/>
        <v>452879.77237032016</v>
      </c>
      <c r="F1086">
        <f t="shared" si="66"/>
        <v>4937.6378088498695</v>
      </c>
      <c r="G1086">
        <f t="shared" si="63"/>
        <v>56.55982923588384</v>
      </c>
    </row>
    <row r="1087" spans="1:7" ht="12.75">
      <c r="A1087">
        <v>1.082</v>
      </c>
      <c r="B1087">
        <v>37.002</v>
      </c>
      <c r="C1087">
        <f t="shared" si="64"/>
        <v>5014.1809203089415</v>
      </c>
      <c r="D1087">
        <f t="shared" si="65"/>
        <v>447865.59145001124</v>
      </c>
      <c r="F1087">
        <f t="shared" si="66"/>
        <v>4873.783854540292</v>
      </c>
      <c r="G1087">
        <f t="shared" si="63"/>
        <v>56.51147697815503</v>
      </c>
    </row>
    <row r="1088" spans="1:7" ht="12.75">
      <c r="A1088">
        <v>1.083</v>
      </c>
      <c r="B1088">
        <v>36.983</v>
      </c>
      <c r="C1088">
        <f t="shared" si="64"/>
        <v>4992.292237091721</v>
      </c>
      <c r="D1088">
        <f t="shared" si="65"/>
        <v>442873.29921291955</v>
      </c>
      <c r="F1088">
        <f t="shared" si="66"/>
        <v>4857.500346690244</v>
      </c>
      <c r="G1088">
        <f t="shared" si="63"/>
        <v>56.462794975029894</v>
      </c>
    </row>
    <row r="1089" spans="1:7" ht="12.75">
      <c r="A1089">
        <v>1.084</v>
      </c>
      <c r="B1089">
        <v>36.302</v>
      </c>
      <c r="C1089">
        <f t="shared" si="64"/>
        <v>4267.760111703542</v>
      </c>
      <c r="D1089">
        <f t="shared" si="65"/>
        <v>438605.539101216</v>
      </c>
      <c r="F1089">
        <f t="shared" si="66"/>
        <v>4156.798348799251</v>
      </c>
      <c r="G1089">
        <f t="shared" si="63"/>
        <v>56.420741120334846</v>
      </c>
    </row>
    <row r="1090" spans="1:7" ht="12.75">
      <c r="A1090">
        <v>1.085</v>
      </c>
      <c r="B1090">
        <v>31.182</v>
      </c>
      <c r="C1090">
        <f t="shared" si="64"/>
        <v>1312.8043285688702</v>
      </c>
      <c r="D1090">
        <f t="shared" si="65"/>
        <v>437292.73477264715</v>
      </c>
      <c r="F1090">
        <f t="shared" si="66"/>
        <v>1279.9842203546484</v>
      </c>
      <c r="G1090">
        <f t="shared" si="63"/>
        <v>56.4077226199073</v>
      </c>
    </row>
    <row r="1091" spans="1:7" ht="12.75">
      <c r="A1091">
        <v>1.086</v>
      </c>
      <c r="B1091">
        <v>34.701</v>
      </c>
      <c r="C1091">
        <f t="shared" si="64"/>
        <v>2951.888845944609</v>
      </c>
      <c r="D1091">
        <f t="shared" si="65"/>
        <v>434340.84592670255</v>
      </c>
      <c r="F1091">
        <f t="shared" si="66"/>
        <v>2881.0435136419387</v>
      </c>
      <c r="G1091">
        <f t="shared" si="63"/>
        <v>56.37830672849319</v>
      </c>
    </row>
    <row r="1092" spans="1:7" ht="12.75">
      <c r="A1092">
        <v>1.087</v>
      </c>
      <c r="B1092">
        <v>31.999</v>
      </c>
      <c r="C1092">
        <f t="shared" si="64"/>
        <v>1584.5282993287058</v>
      </c>
      <c r="D1092">
        <f t="shared" si="65"/>
        <v>432756.31762737385</v>
      </c>
      <c r="F1092">
        <f t="shared" si="66"/>
        <v>1548.0841484441455</v>
      </c>
      <c r="G1092">
        <f t="shared" si="63"/>
        <v>56.36243416676096</v>
      </c>
    </row>
    <row r="1093" spans="1:7" ht="12.75">
      <c r="A1093">
        <v>1.088</v>
      </c>
      <c r="B1093">
        <v>38.016</v>
      </c>
      <c r="C1093">
        <f t="shared" si="64"/>
        <v>6332.861644521977</v>
      </c>
      <c r="D1093">
        <f t="shared" si="65"/>
        <v>426423.45598285185</v>
      </c>
      <c r="F1093">
        <f t="shared" si="66"/>
        <v>6193.5386883424935</v>
      </c>
      <c r="G1093">
        <f aca="true" t="shared" si="67" ref="G1093:G1156">10*LOG10(D1093)</f>
        <v>56.29841085614543</v>
      </c>
    </row>
    <row r="1094" spans="1:7" ht="12.75">
      <c r="A1094">
        <v>1.089</v>
      </c>
      <c r="B1094">
        <v>36.464</v>
      </c>
      <c r="C1094">
        <f aca="true" t="shared" si="68" ref="C1094:C1157">10^(B1094/10)</f>
        <v>4429.961991003637</v>
      </c>
      <c r="D1094">
        <f t="shared" si="65"/>
        <v>421993.4939918482</v>
      </c>
      <c r="F1094">
        <f t="shared" si="66"/>
        <v>4336.93278919256</v>
      </c>
      <c r="G1094">
        <f t="shared" si="67"/>
        <v>56.253057553568866</v>
      </c>
    </row>
    <row r="1095" spans="1:7" ht="12.75">
      <c r="A1095">
        <v>1.09</v>
      </c>
      <c r="B1095">
        <v>38.242</v>
      </c>
      <c r="C1095">
        <f t="shared" si="68"/>
        <v>6671.139157966481</v>
      </c>
      <c r="D1095">
        <f aca="true" t="shared" si="69" ref="D1095:D1158">D1094-C1095</f>
        <v>415322.3548338817</v>
      </c>
      <c r="F1095">
        <f t="shared" si="66"/>
        <v>6537.7163748071525</v>
      </c>
      <c r="G1095">
        <f t="shared" si="67"/>
        <v>56.18385307752572</v>
      </c>
    </row>
    <row r="1096" spans="1:7" ht="12.75">
      <c r="A1096">
        <v>1.091</v>
      </c>
      <c r="B1096">
        <v>34.889</v>
      </c>
      <c r="C1096">
        <f t="shared" si="68"/>
        <v>3082.4781017155133</v>
      </c>
      <c r="D1096">
        <f t="shared" si="69"/>
        <v>412239.8767321662</v>
      </c>
      <c r="F1096">
        <f t="shared" si="66"/>
        <v>3023.9110177829184</v>
      </c>
      <c r="G1096">
        <f t="shared" si="67"/>
        <v>56.15149999590443</v>
      </c>
    </row>
    <row r="1097" spans="1:7" ht="12.75">
      <c r="A1097">
        <v>1.092</v>
      </c>
      <c r="B1097">
        <v>36.23</v>
      </c>
      <c r="C1097">
        <f t="shared" si="68"/>
        <v>4197.589839910073</v>
      </c>
      <c r="D1097">
        <f t="shared" si="69"/>
        <v>408042.2868922561</v>
      </c>
      <c r="F1097">
        <f t="shared" si="66"/>
        <v>4122.033222791692</v>
      </c>
      <c r="G1097">
        <f t="shared" si="67"/>
        <v>56.1070517292399</v>
      </c>
    </row>
    <row r="1098" spans="1:7" ht="12.75">
      <c r="A1098">
        <v>1.093</v>
      </c>
      <c r="B1098">
        <v>35.302</v>
      </c>
      <c r="C1098">
        <f t="shared" si="68"/>
        <v>3390.0023557561744</v>
      </c>
      <c r="D1098">
        <f t="shared" si="69"/>
        <v>404652.28453649994</v>
      </c>
      <c r="F1098">
        <f t="shared" si="66"/>
        <v>3332.3723157083195</v>
      </c>
      <c r="G1098">
        <f t="shared" si="67"/>
        <v>56.07081996622294</v>
      </c>
    </row>
    <row r="1099" spans="1:7" ht="12.75">
      <c r="A1099">
        <v>1.094</v>
      </c>
      <c r="B1099">
        <v>37.244</v>
      </c>
      <c r="C1099">
        <f t="shared" si="68"/>
        <v>5301.515066784594</v>
      </c>
      <c r="D1099">
        <f t="shared" si="69"/>
        <v>399350.76946971536</v>
      </c>
      <c r="F1099">
        <f t="shared" si="66"/>
        <v>5216.69082571604</v>
      </c>
      <c r="G1099">
        <f t="shared" si="67"/>
        <v>56.01354525568614</v>
      </c>
    </row>
    <row r="1100" spans="1:7" ht="12.75">
      <c r="A1100">
        <v>1.095</v>
      </c>
      <c r="B1100">
        <v>36.172</v>
      </c>
      <c r="C1100">
        <f t="shared" si="68"/>
        <v>4141.903726221004</v>
      </c>
      <c r="D1100">
        <f t="shared" si="69"/>
        <v>395208.86574349436</v>
      </c>
      <c r="F1100">
        <f t="shared" si="66"/>
        <v>4079.775170327689</v>
      </c>
      <c r="G1100">
        <f t="shared" si="67"/>
        <v>55.968266785782674</v>
      </c>
    </row>
    <row r="1101" spans="1:7" ht="12.75">
      <c r="A1101">
        <v>1.096</v>
      </c>
      <c r="B1101">
        <v>32.13</v>
      </c>
      <c r="C1101">
        <f t="shared" si="68"/>
        <v>1633.0519478943356</v>
      </c>
      <c r="D1101">
        <f t="shared" si="69"/>
        <v>393575.8137956</v>
      </c>
      <c r="F1101">
        <f t="shared" si="66"/>
        <v>1610.1892206238151</v>
      </c>
      <c r="G1101">
        <f t="shared" si="67"/>
        <v>55.9502840211233</v>
      </c>
    </row>
    <row r="1102" spans="1:7" ht="12.75">
      <c r="A1102">
        <v>1.097</v>
      </c>
      <c r="B1102">
        <v>38.68</v>
      </c>
      <c r="C1102">
        <f t="shared" si="68"/>
        <v>7379.042301291015</v>
      </c>
      <c r="D1102">
        <f t="shared" si="69"/>
        <v>386196.771494309</v>
      </c>
      <c r="F1102">
        <f t="shared" si="66"/>
        <v>7283.114751374232</v>
      </c>
      <c r="G1102">
        <f t="shared" si="67"/>
        <v>55.8680863886837</v>
      </c>
    </row>
    <row r="1103" spans="1:7" ht="12.75">
      <c r="A1103">
        <v>1.098</v>
      </c>
      <c r="B1103">
        <v>37.325</v>
      </c>
      <c r="C1103">
        <f t="shared" si="68"/>
        <v>5401.3211476463575</v>
      </c>
      <c r="D1103">
        <f t="shared" si="69"/>
        <v>380795.45034666266</v>
      </c>
      <c r="F1103">
        <f t="shared" si="66"/>
        <v>5336.505293874602</v>
      </c>
      <c r="G1103">
        <f t="shared" si="67"/>
        <v>55.806917508964105</v>
      </c>
    </row>
    <row r="1104" spans="1:7" ht="12.75">
      <c r="A1104">
        <v>1.099</v>
      </c>
      <c r="B1104">
        <v>36.12</v>
      </c>
      <c r="C1104">
        <f t="shared" si="68"/>
        <v>4092.6065973001114</v>
      </c>
      <c r="D1104">
        <f t="shared" si="69"/>
        <v>376702.84374936257</v>
      </c>
      <c r="F1104">
        <f t="shared" si="66"/>
        <v>4047.5879247298103</v>
      </c>
      <c r="G1104">
        <f t="shared" si="67"/>
        <v>55.75998898727278</v>
      </c>
    </row>
    <row r="1105" spans="1:7" ht="12.75">
      <c r="A1105">
        <v>1.1</v>
      </c>
      <c r="B1105">
        <v>32.551</v>
      </c>
      <c r="C1105">
        <f t="shared" si="68"/>
        <v>1799.285168154941</v>
      </c>
      <c r="D1105">
        <f t="shared" si="69"/>
        <v>374903.55858120765</v>
      </c>
      <c r="F1105">
        <f t="shared" si="66"/>
        <v>1781.2923164733918</v>
      </c>
      <c r="G1105">
        <f t="shared" si="67"/>
        <v>55.73919562760433</v>
      </c>
    </row>
    <row r="1106" spans="1:7" ht="12.75">
      <c r="A1106">
        <v>1.101</v>
      </c>
      <c r="B1106">
        <v>36.685</v>
      </c>
      <c r="C1106">
        <f t="shared" si="68"/>
        <v>4661.224280018877</v>
      </c>
      <c r="D1106">
        <f t="shared" si="69"/>
        <v>370242.33430118876</v>
      </c>
      <c r="F1106">
        <f t="shared" si="66"/>
        <v>4619.273261498707</v>
      </c>
      <c r="G1106">
        <f t="shared" si="67"/>
        <v>55.684860754169925</v>
      </c>
    </row>
    <row r="1107" spans="1:7" ht="12.75">
      <c r="A1107">
        <v>1.102</v>
      </c>
      <c r="B1107">
        <v>40.8</v>
      </c>
      <c r="C1107">
        <f t="shared" si="68"/>
        <v>12022.644346174151</v>
      </c>
      <c r="D1107">
        <f t="shared" si="69"/>
        <v>358219.6899550146</v>
      </c>
      <c r="F1107">
        <f t="shared" si="66"/>
        <v>11926.463191404759</v>
      </c>
      <c r="G1107">
        <f t="shared" si="67"/>
        <v>55.54149453662072</v>
      </c>
    </row>
    <row r="1108" spans="1:7" ht="12.75">
      <c r="A1108">
        <v>1.103</v>
      </c>
      <c r="B1108">
        <v>38.235</v>
      </c>
      <c r="C1108">
        <f t="shared" si="68"/>
        <v>6660.39521298424</v>
      </c>
      <c r="D1108">
        <f t="shared" si="69"/>
        <v>351559.2947420304</v>
      </c>
      <c r="F1108">
        <f t="shared" si="66"/>
        <v>6613.77244649335</v>
      </c>
      <c r="G1108">
        <f t="shared" si="67"/>
        <v>55.45998584569232</v>
      </c>
    </row>
    <row r="1109" spans="1:7" ht="12.75">
      <c r="A1109">
        <v>1.104</v>
      </c>
      <c r="B1109">
        <v>33.912</v>
      </c>
      <c r="C1109">
        <f t="shared" si="68"/>
        <v>2461.5009062337676</v>
      </c>
      <c r="D1109">
        <f t="shared" si="69"/>
        <v>349097.7938357966</v>
      </c>
      <c r="F1109">
        <f t="shared" si="66"/>
        <v>2446.731900796365</v>
      </c>
      <c r="G1109">
        <f t="shared" si="67"/>
        <v>55.429471042482454</v>
      </c>
    </row>
    <row r="1110" spans="1:7" ht="12.75">
      <c r="A1110">
        <v>1.105</v>
      </c>
      <c r="B1110">
        <v>37.015</v>
      </c>
      <c r="C1110">
        <f t="shared" si="68"/>
        <v>5029.212658504461</v>
      </c>
      <c r="D1110">
        <f t="shared" si="69"/>
        <v>344068.58117729216</v>
      </c>
      <c r="F1110">
        <f t="shared" si="66"/>
        <v>5004.066595211938</v>
      </c>
      <c r="G1110">
        <f t="shared" si="67"/>
        <v>55.366450165781735</v>
      </c>
    </row>
    <row r="1111" spans="1:7" ht="12.75">
      <c r="A1111">
        <v>1.106</v>
      </c>
      <c r="B1111">
        <v>36.168</v>
      </c>
      <c r="C1111">
        <f t="shared" si="68"/>
        <v>4138.0906481672555</v>
      </c>
      <c r="D1111">
        <f t="shared" si="69"/>
        <v>339930.4905291249</v>
      </c>
      <c r="F1111">
        <f t="shared" si="66"/>
        <v>4121.538285574587</v>
      </c>
      <c r="G1111">
        <f t="shared" si="67"/>
        <v>55.31390120966283</v>
      </c>
    </row>
    <row r="1112" spans="1:7" ht="12.75">
      <c r="A1112">
        <v>1.107</v>
      </c>
      <c r="B1112">
        <v>38.721</v>
      </c>
      <c r="C1112">
        <f t="shared" si="68"/>
        <v>7449.034745241089</v>
      </c>
      <c r="D1112">
        <f t="shared" si="69"/>
        <v>332481.4557838838</v>
      </c>
      <c r="F1112">
        <f t="shared" si="66"/>
        <v>7426.687641005366</v>
      </c>
      <c r="G1112">
        <f t="shared" si="67"/>
        <v>55.217674274577</v>
      </c>
    </row>
    <row r="1113" spans="1:7" ht="12.75">
      <c r="A1113">
        <v>1.108</v>
      </c>
      <c r="B1113">
        <v>34.479</v>
      </c>
      <c r="C1113">
        <f t="shared" si="68"/>
        <v>2804.7877373492097</v>
      </c>
      <c r="D1113">
        <f t="shared" si="69"/>
        <v>329676.6680465346</v>
      </c>
      <c r="F1113">
        <f t="shared" si="66"/>
        <v>2799.1781618745117</v>
      </c>
      <c r="G1113">
        <f t="shared" si="67"/>
        <v>55.18088212241124</v>
      </c>
    </row>
    <row r="1114" spans="1:7" ht="12.75">
      <c r="A1114">
        <v>1.109</v>
      </c>
      <c r="B1114">
        <v>30.324</v>
      </c>
      <c r="C1114">
        <f t="shared" si="68"/>
        <v>1077.457131456367</v>
      </c>
      <c r="D1114">
        <f t="shared" si="69"/>
        <v>328599.21091507823</v>
      </c>
      <c r="F1114">
        <f t="shared" si="66"/>
        <v>1076.3796743249106</v>
      </c>
      <c r="G1114">
        <f t="shared" si="67"/>
        <v>55.16666516203003</v>
      </c>
    </row>
    <row r="1115" spans="1:7" ht="12.75">
      <c r="A1115">
        <v>1.11</v>
      </c>
      <c r="B1115">
        <v>37.352</v>
      </c>
      <c r="C1115">
        <f t="shared" si="68"/>
        <v>5435.0056512944675</v>
      </c>
      <c r="D1115">
        <f t="shared" si="69"/>
        <v>323164.20526378375</v>
      </c>
      <c r="F1115">
        <f t="shared" si="66"/>
        <v>5435.0056512944675</v>
      </c>
      <c r="G1115">
        <f t="shared" si="67"/>
        <v>55.09423250873213</v>
      </c>
    </row>
    <row r="1116" spans="1:7" ht="12.75">
      <c r="A1116">
        <v>1.111</v>
      </c>
      <c r="B1116">
        <v>31.031</v>
      </c>
      <c r="C1116">
        <f t="shared" si="68"/>
        <v>1267.9437870941745</v>
      </c>
      <c r="D1116">
        <f t="shared" si="69"/>
        <v>321896.2614766896</v>
      </c>
      <c r="F1116">
        <f t="shared" si="66"/>
        <v>1269.2117308812685</v>
      </c>
      <c r="G1116">
        <f t="shared" si="67"/>
        <v>55.07715932791633</v>
      </c>
    </row>
    <row r="1117" spans="1:7" ht="12.75">
      <c r="A1117">
        <v>1.112</v>
      </c>
      <c r="B1117">
        <v>37.913</v>
      </c>
      <c r="C1117">
        <f t="shared" si="68"/>
        <v>6184.434582271281</v>
      </c>
      <c r="D1117">
        <f t="shared" si="69"/>
        <v>315711.82689441834</v>
      </c>
      <c r="F1117">
        <f t="shared" si="66"/>
        <v>6196.803451435824</v>
      </c>
      <c r="G1117">
        <f t="shared" si="67"/>
        <v>54.99290851321347</v>
      </c>
    </row>
    <row r="1118" spans="1:7" ht="12.75">
      <c r="A1118">
        <v>1.113</v>
      </c>
      <c r="B1118">
        <v>33.306</v>
      </c>
      <c r="C1118">
        <f t="shared" si="68"/>
        <v>2140.917834570464</v>
      </c>
      <c r="D1118">
        <f t="shared" si="69"/>
        <v>313570.9090598479</v>
      </c>
      <c r="F1118">
        <f t="shared" si="66"/>
        <v>2147.3405880741752</v>
      </c>
      <c r="G1118">
        <f t="shared" si="67"/>
        <v>54.96335765042973</v>
      </c>
    </row>
    <row r="1119" spans="1:7" ht="12.75">
      <c r="A1119">
        <v>1.114</v>
      </c>
      <c r="B1119">
        <v>33.784</v>
      </c>
      <c r="C1119">
        <f t="shared" si="68"/>
        <v>2390.0115514847294</v>
      </c>
      <c r="D1119">
        <f t="shared" si="69"/>
        <v>311180.8975083631</v>
      </c>
      <c r="F1119">
        <f t="shared" si="66"/>
        <v>2399.571597690668</v>
      </c>
      <c r="G1119">
        <f t="shared" si="67"/>
        <v>54.93012929058846</v>
      </c>
    </row>
    <row r="1120" spans="1:7" ht="12.75">
      <c r="A1120">
        <v>1.115</v>
      </c>
      <c r="B1120">
        <v>30.438</v>
      </c>
      <c r="C1120">
        <f t="shared" si="68"/>
        <v>1106.1142822180798</v>
      </c>
      <c r="D1120">
        <f t="shared" si="69"/>
        <v>310074.783226145</v>
      </c>
      <c r="F1120">
        <f t="shared" si="66"/>
        <v>1111.64485362917</v>
      </c>
      <c r="G1120">
        <f t="shared" si="67"/>
        <v>54.91466448755743</v>
      </c>
    </row>
    <row r="1121" spans="1:7" ht="12.75">
      <c r="A1121">
        <v>1.116</v>
      </c>
      <c r="B1121">
        <v>36.064</v>
      </c>
      <c r="C1121">
        <f t="shared" si="68"/>
        <v>4040.1733537300056</v>
      </c>
      <c r="D1121">
        <f t="shared" si="69"/>
        <v>306034.609872415</v>
      </c>
      <c r="F1121">
        <f t="shared" si="66"/>
        <v>4064.4143938523857</v>
      </c>
      <c r="G1121">
        <f t="shared" si="67"/>
        <v>54.857705442157176</v>
      </c>
    </row>
    <row r="1122" spans="1:7" ht="12.75">
      <c r="A1122">
        <v>1.117</v>
      </c>
      <c r="B1122">
        <v>35.628</v>
      </c>
      <c r="C1122">
        <f t="shared" si="68"/>
        <v>3654.2646775065305</v>
      </c>
      <c r="D1122">
        <f t="shared" si="69"/>
        <v>302380.3451949085</v>
      </c>
      <c r="F1122">
        <f t="shared" si="66"/>
        <v>3679.844530249076</v>
      </c>
      <c r="G1122">
        <f t="shared" si="67"/>
        <v>54.80553558486548</v>
      </c>
    </row>
    <row r="1123" spans="1:7" ht="12.75">
      <c r="A1123">
        <v>1.118</v>
      </c>
      <c r="B1123">
        <v>37.107</v>
      </c>
      <c r="C1123">
        <f t="shared" si="68"/>
        <v>5136.886854227249</v>
      </c>
      <c r="D1123">
        <f t="shared" si="69"/>
        <v>297243.4583406813</v>
      </c>
      <c r="F1123">
        <f t="shared" si="66"/>
        <v>5177.981949061067</v>
      </c>
      <c r="G1123">
        <f t="shared" si="67"/>
        <v>54.73112305552103</v>
      </c>
    </row>
    <row r="1124" spans="1:7" ht="12.75">
      <c r="A1124">
        <v>1.119</v>
      </c>
      <c r="B1124">
        <v>35.689</v>
      </c>
      <c r="C1124">
        <f t="shared" si="68"/>
        <v>3705.953792179555</v>
      </c>
      <c r="D1124">
        <f t="shared" si="69"/>
        <v>293537.50454850175</v>
      </c>
      <c r="F1124">
        <f t="shared" si="66"/>
        <v>3739.3073763091706</v>
      </c>
      <c r="G1124">
        <f t="shared" si="67"/>
        <v>54.67663597842157</v>
      </c>
    </row>
    <row r="1125" spans="1:7" ht="12.75">
      <c r="A1125">
        <v>1.12</v>
      </c>
      <c r="B1125">
        <v>35.667</v>
      </c>
      <c r="C1125">
        <f t="shared" si="68"/>
        <v>3687.228058871224</v>
      </c>
      <c r="D1125">
        <f t="shared" si="69"/>
        <v>289850.2764896305</v>
      </c>
      <c r="F1125">
        <f t="shared" si="66"/>
        <v>3724.1003394599365</v>
      </c>
      <c r="G1125">
        <f t="shared" si="67"/>
        <v>54.621737189826696</v>
      </c>
    </row>
    <row r="1126" spans="1:7" ht="12.75">
      <c r="A1126">
        <v>1.121</v>
      </c>
      <c r="B1126">
        <v>34.749</v>
      </c>
      <c r="C1126">
        <f t="shared" si="68"/>
        <v>2984.695288301344</v>
      </c>
      <c r="D1126">
        <f t="shared" si="69"/>
        <v>286865.5812013292</v>
      </c>
      <c r="F1126">
        <f t="shared" si="66"/>
        <v>3017.5269364726587</v>
      </c>
      <c r="G1126">
        <f t="shared" si="67"/>
        <v>54.576784437111705</v>
      </c>
    </row>
    <row r="1127" spans="1:7" ht="12.75">
      <c r="A1127">
        <v>1.122</v>
      </c>
      <c r="B1127">
        <v>27.52</v>
      </c>
      <c r="C1127">
        <f t="shared" si="68"/>
        <v>564.9369748123025</v>
      </c>
      <c r="D1127">
        <f t="shared" si="69"/>
        <v>286300.6442265169</v>
      </c>
      <c r="F1127">
        <f t="shared" si="66"/>
        <v>571.7162185100502</v>
      </c>
      <c r="G1127">
        <f t="shared" si="67"/>
        <v>54.5682232526123</v>
      </c>
    </row>
    <row r="1128" spans="1:7" ht="12.75">
      <c r="A1128">
        <v>1.123</v>
      </c>
      <c r="B1128">
        <v>35.75</v>
      </c>
      <c r="C1128">
        <f t="shared" si="68"/>
        <v>3758.3740428844467</v>
      </c>
      <c r="D1128">
        <f t="shared" si="69"/>
        <v>282542.27018363244</v>
      </c>
      <c r="F1128">
        <f t="shared" si="66"/>
        <v>3807.2329054419442</v>
      </c>
      <c r="G1128">
        <f t="shared" si="67"/>
        <v>54.510834303296704</v>
      </c>
    </row>
    <row r="1129" spans="1:7" ht="12.75">
      <c r="A1129">
        <v>1.124</v>
      </c>
      <c r="B1129">
        <v>32.039</v>
      </c>
      <c r="C1129">
        <f t="shared" si="68"/>
        <v>1599.189759167677</v>
      </c>
      <c r="D1129">
        <f t="shared" si="69"/>
        <v>280943.0804244648</v>
      </c>
      <c r="F1129">
        <f t="shared" si="66"/>
        <v>1621.5784157960245</v>
      </c>
      <c r="G1129">
        <f t="shared" si="67"/>
        <v>54.48618339970767</v>
      </c>
    </row>
    <row r="1130" spans="1:7" ht="12.75">
      <c r="A1130">
        <v>1.125</v>
      </c>
      <c r="B1130">
        <v>30.743</v>
      </c>
      <c r="C1130">
        <f t="shared" si="68"/>
        <v>1186.5881311724227</v>
      </c>
      <c r="D1130">
        <f t="shared" si="69"/>
        <v>279756.49229329237</v>
      </c>
      <c r="F1130">
        <f t="shared" si="66"/>
        <v>1204.386953140009</v>
      </c>
      <c r="G1130">
        <f t="shared" si="67"/>
        <v>54.46780173965123</v>
      </c>
    </row>
    <row r="1131" spans="1:7" ht="12.75">
      <c r="A1131">
        <v>1.126</v>
      </c>
      <c r="B1131">
        <v>35.255</v>
      </c>
      <c r="C1131">
        <f t="shared" si="68"/>
        <v>3353.5130445056084</v>
      </c>
      <c r="D1131">
        <f t="shared" si="69"/>
        <v>276402.97924878675</v>
      </c>
      <c r="F1131">
        <f t="shared" si="66"/>
        <v>3407.1692532176976</v>
      </c>
      <c r="G1131">
        <f t="shared" si="67"/>
        <v>54.41542719832172</v>
      </c>
    </row>
    <row r="1132" spans="1:7" ht="12.75">
      <c r="A1132">
        <v>1.127</v>
      </c>
      <c r="B1132">
        <v>31.62</v>
      </c>
      <c r="C1132">
        <f t="shared" si="68"/>
        <v>1452.111617587743</v>
      </c>
      <c r="D1132">
        <f t="shared" si="69"/>
        <v>274950.867631199</v>
      </c>
      <c r="F1132">
        <f t="shared" si="66"/>
        <v>1476.7975150867344</v>
      </c>
      <c r="G1132">
        <f t="shared" si="67"/>
        <v>54.3925509447379</v>
      </c>
    </row>
    <row r="1133" spans="1:7" ht="12.75">
      <c r="A1133">
        <v>1.128</v>
      </c>
      <c r="B1133">
        <v>33.055</v>
      </c>
      <c r="C1133">
        <f t="shared" si="68"/>
        <v>2020.6914319922594</v>
      </c>
      <c r="D1133">
        <f t="shared" si="69"/>
        <v>272930.17619920673</v>
      </c>
      <c r="F1133">
        <f t="shared" si="66"/>
        <v>2057.0638777681197</v>
      </c>
      <c r="G1133">
        <f t="shared" si="67"/>
        <v>54.36051555575666</v>
      </c>
    </row>
    <row r="1134" spans="1:7" ht="12.75">
      <c r="A1134">
        <v>1.129</v>
      </c>
      <c r="B1134">
        <v>37.431</v>
      </c>
      <c r="C1134">
        <f t="shared" si="68"/>
        <v>5534.775374571609</v>
      </c>
      <c r="D1134">
        <f t="shared" si="69"/>
        <v>267395.4008246351</v>
      </c>
      <c r="F1134">
        <f t="shared" si="66"/>
        <v>5639.936106688469</v>
      </c>
      <c r="G1134">
        <f t="shared" si="67"/>
        <v>54.2715393316658</v>
      </c>
    </row>
    <row r="1135" spans="1:7" ht="12.75">
      <c r="A1135">
        <v>1.13</v>
      </c>
      <c r="B1135">
        <v>35.863</v>
      </c>
      <c r="C1135">
        <f t="shared" si="68"/>
        <v>3857.4472867247623</v>
      </c>
      <c r="D1135">
        <f t="shared" si="69"/>
        <v>263537.95353791036</v>
      </c>
      <c r="F1135">
        <f t="shared" si="66"/>
        <v>3934.596232459257</v>
      </c>
      <c r="G1135">
        <f t="shared" si="67"/>
        <v>54.20843169169522</v>
      </c>
    </row>
    <row r="1136" spans="1:7" ht="12.75">
      <c r="A1136">
        <v>1.131</v>
      </c>
      <c r="B1136">
        <v>32.441</v>
      </c>
      <c r="C1136">
        <f t="shared" si="68"/>
        <v>1754.2843942496556</v>
      </c>
      <c r="D1136">
        <f t="shared" si="69"/>
        <v>261783.6691436607</v>
      </c>
      <c r="F1136">
        <f t="shared" si="66"/>
        <v>1791.1243665288982</v>
      </c>
      <c r="G1136">
        <f t="shared" si="67"/>
        <v>54.17942550457629</v>
      </c>
    </row>
    <row r="1137" spans="1:7" ht="12.75">
      <c r="A1137">
        <v>1.132</v>
      </c>
      <c r="B1137">
        <v>35.22</v>
      </c>
      <c r="C1137">
        <f t="shared" si="68"/>
        <v>3326.5955329400444</v>
      </c>
      <c r="D1137">
        <f t="shared" si="69"/>
        <v>258457.07361072066</v>
      </c>
      <c r="F1137">
        <f t="shared" si="66"/>
        <v>3399.780634664725</v>
      </c>
      <c r="G1137">
        <f t="shared" si="67"/>
        <v>54.12388422702449</v>
      </c>
    </row>
    <row r="1138" spans="1:7" ht="12.75">
      <c r="A1138">
        <v>1.133</v>
      </c>
      <c r="B1138">
        <v>30.433</v>
      </c>
      <c r="C1138">
        <f t="shared" si="68"/>
        <v>1104.8415538712982</v>
      </c>
      <c r="D1138">
        <f t="shared" si="69"/>
        <v>257352.23205684937</v>
      </c>
      <c r="F1138">
        <f t="shared" si="66"/>
        <v>1130.2529096103378</v>
      </c>
      <c r="G1138">
        <f t="shared" si="67"/>
        <v>54.10527939307654</v>
      </c>
    </row>
    <row r="1139" spans="1:7" ht="12.75">
      <c r="A1139">
        <v>1.134</v>
      </c>
      <c r="B1139">
        <v>34.762</v>
      </c>
      <c r="C1139">
        <f t="shared" si="68"/>
        <v>2993.6429427398593</v>
      </c>
      <c r="D1139">
        <f t="shared" si="69"/>
        <v>254358.58911410952</v>
      </c>
      <c r="F1139">
        <f t="shared" si="66"/>
        <v>3065.490373365615</v>
      </c>
      <c r="G1139">
        <f t="shared" si="67"/>
        <v>54.05446407357117</v>
      </c>
    </row>
    <row r="1140" spans="1:7" ht="12.75">
      <c r="A1140">
        <v>1.135</v>
      </c>
      <c r="B1140">
        <v>33.056</v>
      </c>
      <c r="C1140">
        <f t="shared" si="68"/>
        <v>2021.1567669607543</v>
      </c>
      <c r="D1140">
        <f t="shared" si="69"/>
        <v>252337.43234714877</v>
      </c>
      <c r="F1140">
        <f aca="true" t="shared" si="70" ref="F1140:F1203">C1140*(A1140-0.11)</f>
        <v>2071.685686134773</v>
      </c>
      <c r="G1140">
        <f t="shared" si="67"/>
        <v>54.01981679593973</v>
      </c>
    </row>
    <row r="1141" spans="1:7" ht="12.75">
      <c r="A1141">
        <v>1.136</v>
      </c>
      <c r="B1141">
        <v>35.151</v>
      </c>
      <c r="C1141">
        <f t="shared" si="68"/>
        <v>3274.1607653757583</v>
      </c>
      <c r="D1141">
        <f t="shared" si="69"/>
        <v>249063.271581773</v>
      </c>
      <c r="F1141">
        <f t="shared" si="70"/>
        <v>3359.288945275527</v>
      </c>
      <c r="G1141">
        <f t="shared" si="67"/>
        <v>53.963096884942736</v>
      </c>
    </row>
    <row r="1142" spans="1:7" ht="12.75">
      <c r="A1142">
        <v>1.137</v>
      </c>
      <c r="B1142">
        <v>32.056</v>
      </c>
      <c r="C1142">
        <f t="shared" si="68"/>
        <v>1605.461886800972</v>
      </c>
      <c r="D1142">
        <f t="shared" si="69"/>
        <v>247457.80969497203</v>
      </c>
      <c r="F1142">
        <f t="shared" si="70"/>
        <v>1648.8093577445982</v>
      </c>
      <c r="G1142">
        <f t="shared" si="67"/>
        <v>53.935011645683126</v>
      </c>
    </row>
    <row r="1143" spans="1:7" ht="12.75">
      <c r="A1143">
        <v>1.138</v>
      </c>
      <c r="B1143">
        <v>29.259</v>
      </c>
      <c r="C1143">
        <f t="shared" si="68"/>
        <v>843.1405951147714</v>
      </c>
      <c r="D1143">
        <f t="shared" si="69"/>
        <v>246614.66909985727</v>
      </c>
      <c r="F1143">
        <f t="shared" si="70"/>
        <v>866.7485317779848</v>
      </c>
      <c r="G1143">
        <f t="shared" si="67"/>
        <v>53.92018905672721</v>
      </c>
    </row>
    <row r="1144" spans="1:7" ht="12.75">
      <c r="A1144">
        <v>1.139</v>
      </c>
      <c r="B1144">
        <v>33.53</v>
      </c>
      <c r="C1144">
        <f t="shared" si="68"/>
        <v>2254.239212152432</v>
      </c>
      <c r="D1144">
        <f t="shared" si="69"/>
        <v>244360.42988770484</v>
      </c>
      <c r="F1144">
        <f t="shared" si="70"/>
        <v>2319.6121493048527</v>
      </c>
      <c r="G1144">
        <f t="shared" si="67"/>
        <v>53.880308804872016</v>
      </c>
    </row>
    <row r="1145" spans="1:7" ht="12.75">
      <c r="A1145">
        <v>1.14</v>
      </c>
      <c r="B1145">
        <v>30.838</v>
      </c>
      <c r="C1145">
        <f t="shared" si="68"/>
        <v>1212.8301928946935</v>
      </c>
      <c r="D1145">
        <f t="shared" si="69"/>
        <v>243147.59969481014</v>
      </c>
      <c r="F1145">
        <f t="shared" si="70"/>
        <v>1249.215098681534</v>
      </c>
      <c r="G1145">
        <f t="shared" si="67"/>
        <v>53.85869986655813</v>
      </c>
    </row>
    <row r="1146" spans="1:7" ht="12.75">
      <c r="A1146">
        <v>1.141</v>
      </c>
      <c r="B1146">
        <v>33.558</v>
      </c>
      <c r="C1146">
        <f t="shared" si="68"/>
        <v>2268.819781144511</v>
      </c>
      <c r="D1146">
        <f t="shared" si="69"/>
        <v>240878.77991366564</v>
      </c>
      <c r="F1146">
        <f t="shared" si="70"/>
        <v>2339.1531943599907</v>
      </c>
      <c r="G1146">
        <f t="shared" si="67"/>
        <v>53.81798542745053</v>
      </c>
    </row>
    <row r="1147" spans="1:7" ht="12.75">
      <c r="A1147">
        <v>1.142</v>
      </c>
      <c r="B1147">
        <v>31.585</v>
      </c>
      <c r="C1147">
        <f t="shared" si="68"/>
        <v>1440.456010246378</v>
      </c>
      <c r="D1147">
        <f t="shared" si="69"/>
        <v>239438.32390341925</v>
      </c>
      <c r="F1147">
        <f t="shared" si="70"/>
        <v>1486.5506025742618</v>
      </c>
      <c r="G1147">
        <f t="shared" si="67"/>
        <v>53.791936637300466</v>
      </c>
    </row>
    <row r="1148" spans="1:7" ht="12.75">
      <c r="A1148">
        <v>1.143</v>
      </c>
      <c r="B1148">
        <v>34.159</v>
      </c>
      <c r="C1148">
        <f t="shared" si="68"/>
        <v>2605.553530049968</v>
      </c>
      <c r="D1148">
        <f t="shared" si="69"/>
        <v>236832.77037336928</v>
      </c>
      <c r="F1148">
        <f t="shared" si="70"/>
        <v>2691.5367965416167</v>
      </c>
      <c r="G1148">
        <f t="shared" si="67"/>
        <v>53.74441795211539</v>
      </c>
    </row>
    <row r="1149" spans="1:7" ht="12.75">
      <c r="A1149">
        <v>1.144</v>
      </c>
      <c r="B1149">
        <v>32.788</v>
      </c>
      <c r="C1149">
        <f t="shared" si="68"/>
        <v>1900.2030025772322</v>
      </c>
      <c r="D1149">
        <f t="shared" si="69"/>
        <v>234932.56737079204</v>
      </c>
      <c r="F1149">
        <f t="shared" si="70"/>
        <v>1964.8099046648576</v>
      </c>
      <c r="G1149">
        <f t="shared" si="67"/>
        <v>53.70943224734354</v>
      </c>
    </row>
    <row r="1150" spans="1:7" ht="12.75">
      <c r="A1150">
        <v>1.145</v>
      </c>
      <c r="B1150">
        <v>35.115</v>
      </c>
      <c r="C1150">
        <f t="shared" si="68"/>
        <v>3247.132421678028</v>
      </c>
      <c r="D1150">
        <f t="shared" si="69"/>
        <v>231685.43494911402</v>
      </c>
      <c r="F1150">
        <f t="shared" si="70"/>
        <v>3360.782056436759</v>
      </c>
      <c r="G1150">
        <f t="shared" si="67"/>
        <v>53.64898732451809</v>
      </c>
    </row>
    <row r="1151" spans="1:7" ht="12.75">
      <c r="A1151">
        <v>1.146</v>
      </c>
      <c r="B1151">
        <v>33.02</v>
      </c>
      <c r="C1151">
        <f t="shared" si="68"/>
        <v>2004.4720273651649</v>
      </c>
      <c r="D1151">
        <f t="shared" si="69"/>
        <v>229680.96292174884</v>
      </c>
      <c r="F1151">
        <f t="shared" si="70"/>
        <v>2076.6330203503103</v>
      </c>
      <c r="G1151">
        <f t="shared" si="67"/>
        <v>53.611250002422175</v>
      </c>
    </row>
    <row r="1152" spans="1:7" ht="12.75">
      <c r="A1152">
        <v>1.147</v>
      </c>
      <c r="B1152">
        <v>28.836</v>
      </c>
      <c r="C1152">
        <f t="shared" si="68"/>
        <v>764.8917910070724</v>
      </c>
      <c r="D1152">
        <f t="shared" si="69"/>
        <v>228916.07113074177</v>
      </c>
      <c r="F1152">
        <f t="shared" si="70"/>
        <v>793.192787274334</v>
      </c>
      <c r="G1152">
        <f t="shared" si="67"/>
        <v>53.59676283536888</v>
      </c>
    </row>
    <row r="1153" spans="1:7" ht="12.75">
      <c r="A1153">
        <v>1.148</v>
      </c>
      <c r="B1153">
        <v>32.185</v>
      </c>
      <c r="C1153">
        <f t="shared" si="68"/>
        <v>1653.86478477133</v>
      </c>
      <c r="D1153">
        <f t="shared" si="69"/>
        <v>227262.20634597042</v>
      </c>
      <c r="F1153">
        <f t="shared" si="70"/>
        <v>1716.7116465926404</v>
      </c>
      <c r="G1153">
        <f t="shared" si="67"/>
        <v>53.56527218654547</v>
      </c>
    </row>
    <row r="1154" spans="1:7" ht="12.75">
      <c r="A1154">
        <v>1.149</v>
      </c>
      <c r="B1154">
        <v>34.307</v>
      </c>
      <c r="C1154">
        <f t="shared" si="68"/>
        <v>2695.876543557449</v>
      </c>
      <c r="D1154">
        <f t="shared" si="69"/>
        <v>224566.32980241298</v>
      </c>
      <c r="F1154">
        <f t="shared" si="70"/>
        <v>2801.0157287561897</v>
      </c>
      <c r="G1154">
        <f t="shared" si="67"/>
        <v>53.51344641163239</v>
      </c>
    </row>
    <row r="1155" spans="1:7" ht="12.75">
      <c r="A1155">
        <v>1.15</v>
      </c>
      <c r="B1155">
        <v>28.632</v>
      </c>
      <c r="C1155">
        <f t="shared" si="68"/>
        <v>729.7935152144491</v>
      </c>
      <c r="D1155">
        <f t="shared" si="69"/>
        <v>223836.53628719854</v>
      </c>
      <c r="F1155">
        <f t="shared" si="70"/>
        <v>758.9852558230269</v>
      </c>
      <c r="G1155">
        <f t="shared" si="67"/>
        <v>53.49930976798417</v>
      </c>
    </row>
    <row r="1156" spans="1:7" ht="12.75">
      <c r="A1156">
        <v>1.151</v>
      </c>
      <c r="B1156">
        <v>30.141</v>
      </c>
      <c r="C1156">
        <f t="shared" si="68"/>
        <v>1032.999235243231</v>
      </c>
      <c r="D1156">
        <f t="shared" si="69"/>
        <v>222803.5370519553</v>
      </c>
      <c r="F1156">
        <f t="shared" si="70"/>
        <v>1075.3522038882033</v>
      </c>
      <c r="G1156">
        <f t="shared" si="67"/>
        <v>53.47922081070601</v>
      </c>
    </row>
    <row r="1157" spans="1:7" ht="12.75">
      <c r="A1157">
        <v>1.152</v>
      </c>
      <c r="B1157">
        <v>35.992</v>
      </c>
      <c r="C1157">
        <f t="shared" si="68"/>
        <v>3973.745050614634</v>
      </c>
      <c r="D1157">
        <f t="shared" si="69"/>
        <v>218829.79200134065</v>
      </c>
      <c r="F1157">
        <f t="shared" si="70"/>
        <v>4140.642342740448</v>
      </c>
      <c r="G1157">
        <f aca="true" t="shared" si="71" ref="G1157:G1220">10*LOG10(D1157)</f>
        <v>53.40106447556312</v>
      </c>
    </row>
    <row r="1158" spans="1:7" ht="12.75">
      <c r="A1158">
        <v>1.153</v>
      </c>
      <c r="B1158">
        <v>35.424</v>
      </c>
      <c r="C1158">
        <f aca="true" t="shared" si="72" ref="C1158:C1221">10^(B1158/10)</f>
        <v>3486.5829335287285</v>
      </c>
      <c r="D1158">
        <f t="shared" si="69"/>
        <v>215343.20906781193</v>
      </c>
      <c r="F1158">
        <f t="shared" si="70"/>
        <v>3636.5059996704636</v>
      </c>
      <c r="G1158">
        <f t="shared" si="71"/>
        <v>53.33131180668487</v>
      </c>
    </row>
    <row r="1159" spans="1:7" ht="12.75">
      <c r="A1159">
        <v>1.154</v>
      </c>
      <c r="B1159">
        <v>33.36</v>
      </c>
      <c r="C1159">
        <f t="shared" si="72"/>
        <v>2167.7041048196966</v>
      </c>
      <c r="D1159">
        <f aca="true" t="shared" si="73" ref="D1159:D1222">D1158-C1159</f>
        <v>213175.50496299224</v>
      </c>
      <c r="F1159">
        <f t="shared" si="70"/>
        <v>2263.083085431763</v>
      </c>
      <c r="G1159">
        <f t="shared" si="71"/>
        <v>53.28737300398771</v>
      </c>
    </row>
    <row r="1160" spans="1:7" ht="12.75">
      <c r="A1160">
        <v>1.155</v>
      </c>
      <c r="B1160">
        <v>36.538</v>
      </c>
      <c r="C1160">
        <f t="shared" si="72"/>
        <v>4506.091435730975</v>
      </c>
      <c r="D1160">
        <f t="shared" si="73"/>
        <v>208669.41352726126</v>
      </c>
      <c r="F1160">
        <f t="shared" si="70"/>
        <v>4708.865550338868</v>
      </c>
      <c r="G1160">
        <f t="shared" si="71"/>
        <v>53.1945879544866</v>
      </c>
    </row>
    <row r="1161" spans="1:7" ht="12.75">
      <c r="A1161">
        <v>1.156</v>
      </c>
      <c r="B1161">
        <v>32.93</v>
      </c>
      <c r="C1161">
        <f t="shared" si="72"/>
        <v>1963.3602768360483</v>
      </c>
      <c r="D1161">
        <f t="shared" si="73"/>
        <v>206706.0532504252</v>
      </c>
      <c r="F1161">
        <f t="shared" si="70"/>
        <v>2053.674849570506</v>
      </c>
      <c r="G1161">
        <f t="shared" si="71"/>
        <v>53.153531948409515</v>
      </c>
    </row>
    <row r="1162" spans="1:7" ht="12.75">
      <c r="A1162">
        <v>1.157</v>
      </c>
      <c r="B1162">
        <v>32.483</v>
      </c>
      <c r="C1162">
        <f t="shared" si="72"/>
        <v>1771.3321286869802</v>
      </c>
      <c r="D1162">
        <f t="shared" si="73"/>
        <v>204934.72112173823</v>
      </c>
      <c r="F1162">
        <f t="shared" si="70"/>
        <v>1854.5847387352683</v>
      </c>
      <c r="G1162">
        <f t="shared" si="71"/>
        <v>53.11615545097663</v>
      </c>
    </row>
    <row r="1163" spans="1:7" ht="12.75">
      <c r="A1163">
        <v>1.158</v>
      </c>
      <c r="B1163">
        <v>29.089</v>
      </c>
      <c r="C1163">
        <f t="shared" si="72"/>
        <v>810.7743486660746</v>
      </c>
      <c r="D1163">
        <f t="shared" si="73"/>
        <v>204123.94677307215</v>
      </c>
      <c r="F1163">
        <f t="shared" si="70"/>
        <v>849.6915174020461</v>
      </c>
      <c r="G1163">
        <f t="shared" si="71"/>
        <v>53.09893956902971</v>
      </c>
    </row>
    <row r="1164" spans="1:7" ht="12.75">
      <c r="A1164">
        <v>1.159</v>
      </c>
      <c r="B1164">
        <v>35.61</v>
      </c>
      <c r="C1164">
        <f t="shared" si="72"/>
        <v>3639.150361272073</v>
      </c>
      <c r="D1164">
        <f t="shared" si="73"/>
        <v>200484.79641180008</v>
      </c>
      <c r="F1164">
        <f t="shared" si="70"/>
        <v>3817.4687289744043</v>
      </c>
      <c r="G1164">
        <f t="shared" si="71"/>
        <v>53.020814438648586</v>
      </c>
    </row>
    <row r="1165" spans="1:7" ht="12.75">
      <c r="A1165">
        <v>1.16</v>
      </c>
      <c r="B1165">
        <v>32.236</v>
      </c>
      <c r="C1165">
        <f t="shared" si="72"/>
        <v>1673.4009068393134</v>
      </c>
      <c r="D1165">
        <f t="shared" si="73"/>
        <v>198811.39550496076</v>
      </c>
      <c r="F1165">
        <f t="shared" si="70"/>
        <v>1757.0709521812787</v>
      </c>
      <c r="G1165">
        <f t="shared" si="71"/>
        <v>52.98441273738791</v>
      </c>
    </row>
    <row r="1166" spans="1:7" ht="12.75">
      <c r="A1166">
        <v>1.161</v>
      </c>
      <c r="B1166">
        <v>34.606</v>
      </c>
      <c r="C1166">
        <f t="shared" si="72"/>
        <v>2888.018693514058</v>
      </c>
      <c r="D1166">
        <f t="shared" si="73"/>
        <v>195923.3768114467</v>
      </c>
      <c r="F1166">
        <f t="shared" si="70"/>
        <v>3035.307646883275</v>
      </c>
      <c r="G1166">
        <f t="shared" si="71"/>
        <v>52.92086257406264</v>
      </c>
    </row>
    <row r="1167" spans="1:7" ht="12.75">
      <c r="A1167">
        <v>1.162</v>
      </c>
      <c r="B1167">
        <v>33.563</v>
      </c>
      <c r="C1167">
        <f t="shared" si="72"/>
        <v>2271.4333606565087</v>
      </c>
      <c r="D1167">
        <f t="shared" si="73"/>
        <v>193651.9434507902</v>
      </c>
      <c r="F1167">
        <f t="shared" si="70"/>
        <v>2389.547895410647</v>
      </c>
      <c r="G1167">
        <f t="shared" si="71"/>
        <v>52.870218598334304</v>
      </c>
    </row>
    <row r="1168" spans="1:7" ht="12.75">
      <c r="A1168">
        <v>1.163</v>
      </c>
      <c r="B1168">
        <v>29.567</v>
      </c>
      <c r="C1168">
        <f t="shared" si="72"/>
        <v>905.1071590275199</v>
      </c>
      <c r="D1168">
        <f t="shared" si="73"/>
        <v>192746.83629176268</v>
      </c>
      <c r="F1168">
        <f t="shared" si="70"/>
        <v>953.0778384559784</v>
      </c>
      <c r="G1168">
        <f t="shared" si="71"/>
        <v>52.84987258358243</v>
      </c>
    </row>
    <row r="1169" spans="1:7" ht="12.75">
      <c r="A1169">
        <v>1.164</v>
      </c>
      <c r="B1169">
        <v>31.609</v>
      </c>
      <c r="C1169">
        <f t="shared" si="72"/>
        <v>1448.4382999007078</v>
      </c>
      <c r="D1169">
        <f t="shared" si="73"/>
        <v>191298.39799186197</v>
      </c>
      <c r="F1169">
        <f t="shared" si="70"/>
        <v>1526.6539680953458</v>
      </c>
      <c r="G1169">
        <f t="shared" si="71"/>
        <v>52.81711333089462</v>
      </c>
    </row>
    <row r="1170" spans="1:7" ht="12.75">
      <c r="A1170">
        <v>1.165</v>
      </c>
      <c r="B1170">
        <v>34.02</v>
      </c>
      <c r="C1170">
        <f t="shared" si="72"/>
        <v>2523.480772480577</v>
      </c>
      <c r="D1170">
        <f t="shared" si="73"/>
        <v>188774.9172193814</v>
      </c>
      <c r="F1170">
        <f t="shared" si="70"/>
        <v>2662.2722149670085</v>
      </c>
      <c r="G1170">
        <f t="shared" si="71"/>
        <v>52.75944288495492</v>
      </c>
    </row>
    <row r="1171" spans="1:7" ht="12.75">
      <c r="A1171">
        <v>1.166</v>
      </c>
      <c r="B1171">
        <v>32.618</v>
      </c>
      <c r="C1171">
        <f t="shared" si="72"/>
        <v>1827.2585386997753</v>
      </c>
      <c r="D1171">
        <f t="shared" si="73"/>
        <v>186947.65868068163</v>
      </c>
      <c r="F1171">
        <f t="shared" si="70"/>
        <v>1929.5850168669624</v>
      </c>
      <c r="G1171">
        <f t="shared" si="71"/>
        <v>52.717200304507756</v>
      </c>
    </row>
    <row r="1172" spans="1:7" ht="12.75">
      <c r="A1172">
        <v>1.167</v>
      </c>
      <c r="B1172">
        <v>32.066</v>
      </c>
      <c r="C1172">
        <f t="shared" si="72"/>
        <v>1609.1628586750448</v>
      </c>
      <c r="D1172">
        <f t="shared" si="73"/>
        <v>185338.4958220066</v>
      </c>
      <c r="F1172">
        <f t="shared" si="70"/>
        <v>1700.8851416195223</v>
      </c>
      <c r="G1172">
        <f t="shared" si="71"/>
        <v>52.67965634033896</v>
      </c>
    </row>
    <row r="1173" spans="1:7" ht="12.75">
      <c r="A1173">
        <v>1.168</v>
      </c>
      <c r="B1173">
        <v>32.505</v>
      </c>
      <c r="C1173">
        <f t="shared" si="72"/>
        <v>1780.327908853731</v>
      </c>
      <c r="D1173">
        <f t="shared" si="73"/>
        <v>183558.16791315287</v>
      </c>
      <c r="F1173">
        <f t="shared" si="70"/>
        <v>1883.5869275672471</v>
      </c>
      <c r="G1173">
        <f t="shared" si="71"/>
        <v>52.637737143681285</v>
      </c>
    </row>
    <row r="1174" spans="1:7" ht="12.75">
      <c r="A1174">
        <v>1.169</v>
      </c>
      <c r="B1174">
        <v>32.729</v>
      </c>
      <c r="C1174">
        <f t="shared" si="72"/>
        <v>1874.562824328381</v>
      </c>
      <c r="D1174">
        <f t="shared" si="73"/>
        <v>181683.6050888245</v>
      </c>
      <c r="F1174">
        <f t="shared" si="70"/>
        <v>1985.1620309637556</v>
      </c>
      <c r="G1174">
        <f t="shared" si="71"/>
        <v>52.59315738861665</v>
      </c>
    </row>
    <row r="1175" spans="1:7" ht="12.75">
      <c r="A1175">
        <v>1.17</v>
      </c>
      <c r="B1175">
        <v>34.704</v>
      </c>
      <c r="C1175">
        <f t="shared" si="72"/>
        <v>2953.928642960283</v>
      </c>
      <c r="D1175">
        <f t="shared" si="73"/>
        <v>178729.6764458642</v>
      </c>
      <c r="F1175">
        <f t="shared" si="70"/>
        <v>3131.1643615378994</v>
      </c>
      <c r="G1175">
        <f t="shared" si="71"/>
        <v>52.521966691627675</v>
      </c>
    </row>
    <row r="1176" spans="1:7" ht="12.75">
      <c r="A1176">
        <v>1.171</v>
      </c>
      <c r="B1176">
        <v>25.11</v>
      </c>
      <c r="C1176">
        <f t="shared" si="72"/>
        <v>324.33961734934945</v>
      </c>
      <c r="D1176">
        <f t="shared" si="73"/>
        <v>178405.33682851485</v>
      </c>
      <c r="F1176">
        <f t="shared" si="70"/>
        <v>344.12433400765974</v>
      </c>
      <c r="G1176">
        <f t="shared" si="71"/>
        <v>52.51407841746986</v>
      </c>
    </row>
    <row r="1177" spans="1:7" ht="12.75">
      <c r="A1177">
        <v>1.172</v>
      </c>
      <c r="B1177">
        <v>27.656</v>
      </c>
      <c r="C1177">
        <f t="shared" si="72"/>
        <v>582.907978867234</v>
      </c>
      <c r="D1177">
        <f t="shared" si="73"/>
        <v>177822.4288496476</v>
      </c>
      <c r="F1177">
        <f t="shared" si="70"/>
        <v>619.0482735570024</v>
      </c>
      <c r="G1177">
        <f t="shared" si="71"/>
        <v>52.49986537912653</v>
      </c>
    </row>
    <row r="1178" spans="1:7" ht="12.75">
      <c r="A1178">
        <v>1.173</v>
      </c>
      <c r="B1178">
        <v>29.386</v>
      </c>
      <c r="C1178">
        <f t="shared" si="72"/>
        <v>868.1604556119954</v>
      </c>
      <c r="D1178">
        <f t="shared" si="73"/>
        <v>176954.2683940356</v>
      </c>
      <c r="F1178">
        <f t="shared" si="70"/>
        <v>922.8545643155511</v>
      </c>
      <c r="G1178">
        <f t="shared" si="71"/>
        <v>52.47861042913735</v>
      </c>
    </row>
    <row r="1179" spans="1:7" ht="12.75">
      <c r="A1179">
        <v>1.174</v>
      </c>
      <c r="B1179">
        <v>27.396</v>
      </c>
      <c r="C1179">
        <f t="shared" si="72"/>
        <v>549.0349610252042</v>
      </c>
      <c r="D1179">
        <f t="shared" si="73"/>
        <v>176405.2334330104</v>
      </c>
      <c r="F1179">
        <f t="shared" si="70"/>
        <v>584.1731985308172</v>
      </c>
      <c r="G1179">
        <f t="shared" si="71"/>
        <v>52.46511465247973</v>
      </c>
    </row>
    <row r="1180" spans="1:7" ht="12.75">
      <c r="A1180">
        <v>1.175</v>
      </c>
      <c r="B1180">
        <v>28.015</v>
      </c>
      <c r="C1180">
        <f t="shared" si="72"/>
        <v>633.1403617108159</v>
      </c>
      <c r="D1180">
        <f t="shared" si="73"/>
        <v>175772.09307129958</v>
      </c>
      <c r="F1180">
        <f t="shared" si="70"/>
        <v>674.2944852220189</v>
      </c>
      <c r="G1180">
        <f t="shared" si="71"/>
        <v>52.449499242803654</v>
      </c>
    </row>
    <row r="1181" spans="1:7" ht="12.75">
      <c r="A1181">
        <v>1.176</v>
      </c>
      <c r="B1181">
        <v>28.193</v>
      </c>
      <c r="C1181">
        <f t="shared" si="72"/>
        <v>659.6293937452823</v>
      </c>
      <c r="D1181">
        <f t="shared" si="73"/>
        <v>175112.4636775543</v>
      </c>
      <c r="F1181">
        <f t="shared" si="70"/>
        <v>703.1649337324708</v>
      </c>
      <c r="G1181">
        <f t="shared" si="71"/>
        <v>52.43317058212224</v>
      </c>
    </row>
    <row r="1182" spans="1:7" ht="12.75">
      <c r="A1182">
        <v>1.177</v>
      </c>
      <c r="B1182">
        <v>31.88</v>
      </c>
      <c r="C1182">
        <f t="shared" si="72"/>
        <v>1541.7004529495596</v>
      </c>
      <c r="D1182">
        <f t="shared" si="73"/>
        <v>173570.76322460474</v>
      </c>
      <c r="F1182">
        <f t="shared" si="70"/>
        <v>1644.99438329718</v>
      </c>
      <c r="G1182">
        <f t="shared" si="71"/>
        <v>52.39476573147189</v>
      </c>
    </row>
    <row r="1183" spans="1:7" ht="12.75">
      <c r="A1183">
        <v>1.178</v>
      </c>
      <c r="B1183">
        <v>31.48</v>
      </c>
      <c r="C1183">
        <f t="shared" si="72"/>
        <v>1406.0475241299157</v>
      </c>
      <c r="D1183">
        <f t="shared" si="73"/>
        <v>172164.71570047483</v>
      </c>
      <c r="F1183">
        <f t="shared" si="70"/>
        <v>1501.6587557707498</v>
      </c>
      <c r="G1183">
        <f t="shared" si="71"/>
        <v>52.35944149749807</v>
      </c>
    </row>
    <row r="1184" spans="1:7" ht="12.75">
      <c r="A1184">
        <v>1.179</v>
      </c>
      <c r="B1184">
        <v>27.83</v>
      </c>
      <c r="C1184">
        <f t="shared" si="72"/>
        <v>606.7363295885057</v>
      </c>
      <c r="D1184">
        <f t="shared" si="73"/>
        <v>171557.9793708863</v>
      </c>
      <c r="F1184">
        <f t="shared" si="70"/>
        <v>648.6011363301126</v>
      </c>
      <c r="G1184">
        <f t="shared" si="71"/>
        <v>52.34410922428064</v>
      </c>
    </row>
    <row r="1185" spans="1:7" ht="12.75">
      <c r="A1185">
        <v>1.18</v>
      </c>
      <c r="B1185">
        <v>31.329</v>
      </c>
      <c r="C1185">
        <f t="shared" si="72"/>
        <v>1358.0007193632175</v>
      </c>
      <c r="D1185">
        <f t="shared" si="73"/>
        <v>170199.9786515231</v>
      </c>
      <c r="F1185">
        <f t="shared" si="70"/>
        <v>1453.0607697186426</v>
      </c>
      <c r="G1185">
        <f t="shared" si="71"/>
        <v>52.30959501274267</v>
      </c>
    </row>
    <row r="1186" spans="1:7" ht="12.75">
      <c r="A1186">
        <v>1.181</v>
      </c>
      <c r="B1186">
        <v>35.916</v>
      </c>
      <c r="C1186">
        <f t="shared" si="72"/>
        <v>3904.810837492538</v>
      </c>
      <c r="D1186">
        <f t="shared" si="73"/>
        <v>166295.16781403054</v>
      </c>
      <c r="F1186">
        <f t="shared" si="70"/>
        <v>4182.052406954508</v>
      </c>
      <c r="G1186">
        <f t="shared" si="71"/>
        <v>52.208796297234755</v>
      </c>
    </row>
    <row r="1187" spans="1:7" ht="12.75">
      <c r="A1187">
        <v>1.182</v>
      </c>
      <c r="B1187">
        <v>32.808</v>
      </c>
      <c r="C1187">
        <f t="shared" si="72"/>
        <v>1908.973941123508</v>
      </c>
      <c r="D1187">
        <f t="shared" si="73"/>
        <v>164386.19387290702</v>
      </c>
      <c r="F1187">
        <f t="shared" si="70"/>
        <v>2046.4200648844003</v>
      </c>
      <c r="G1187">
        <f t="shared" si="71"/>
        <v>52.15865340110403</v>
      </c>
    </row>
    <row r="1188" spans="1:7" ht="12.75">
      <c r="A1188">
        <v>1.183</v>
      </c>
      <c r="B1188">
        <v>31.542</v>
      </c>
      <c r="C1188">
        <f t="shared" si="72"/>
        <v>1426.2642613526195</v>
      </c>
      <c r="D1188">
        <f t="shared" si="73"/>
        <v>162959.9296115544</v>
      </c>
      <c r="F1188">
        <f t="shared" si="70"/>
        <v>1530.3815524313607</v>
      </c>
      <c r="G1188">
        <f t="shared" si="71"/>
        <v>52.120808284042326</v>
      </c>
    </row>
    <row r="1189" spans="1:7" ht="12.75">
      <c r="A1189">
        <v>1.184</v>
      </c>
      <c r="B1189">
        <v>32.555</v>
      </c>
      <c r="C1189">
        <f t="shared" si="72"/>
        <v>1800.9431344419236</v>
      </c>
      <c r="D1189">
        <f t="shared" si="73"/>
        <v>161158.98647711248</v>
      </c>
      <c r="F1189">
        <f t="shared" si="70"/>
        <v>1934.2129263906256</v>
      </c>
      <c r="G1189">
        <f t="shared" si="71"/>
        <v>52.07254527463043</v>
      </c>
    </row>
    <row r="1190" spans="1:7" ht="12.75">
      <c r="A1190">
        <v>1.185</v>
      </c>
      <c r="B1190">
        <v>32.923</v>
      </c>
      <c r="C1190">
        <f t="shared" si="72"/>
        <v>1960.1982629288018</v>
      </c>
      <c r="D1190">
        <f t="shared" si="73"/>
        <v>159198.78821418367</v>
      </c>
      <c r="F1190">
        <f t="shared" si="70"/>
        <v>2107.213132648462</v>
      </c>
      <c r="G1190">
        <f t="shared" si="71"/>
        <v>52.019397576610956</v>
      </c>
    </row>
    <row r="1191" spans="1:7" ht="12.75">
      <c r="A1191">
        <v>1.186</v>
      </c>
      <c r="B1191">
        <v>31.123</v>
      </c>
      <c r="C1191">
        <f t="shared" si="72"/>
        <v>1295.0901491129314</v>
      </c>
      <c r="D1191">
        <f t="shared" si="73"/>
        <v>157903.69806507076</v>
      </c>
      <c r="F1191">
        <f t="shared" si="70"/>
        <v>1393.517000445514</v>
      </c>
      <c r="G1191">
        <f t="shared" si="71"/>
        <v>51.9839230119542</v>
      </c>
    </row>
    <row r="1192" spans="1:7" ht="12.75">
      <c r="A1192">
        <v>1.187</v>
      </c>
      <c r="B1192">
        <v>32.395</v>
      </c>
      <c r="C1192">
        <f t="shared" si="72"/>
        <v>1735.801262871453</v>
      </c>
      <c r="D1192">
        <f t="shared" si="73"/>
        <v>156167.8968021993</v>
      </c>
      <c r="F1192">
        <f t="shared" si="70"/>
        <v>1869.4579601125547</v>
      </c>
      <c r="G1192">
        <f t="shared" si="71"/>
        <v>51.93591761458049</v>
      </c>
    </row>
    <row r="1193" spans="1:7" ht="12.75">
      <c r="A1193">
        <v>1.188</v>
      </c>
      <c r="B1193">
        <v>28.147</v>
      </c>
      <c r="C1193">
        <f t="shared" si="72"/>
        <v>652.6795418367307</v>
      </c>
      <c r="D1193">
        <f t="shared" si="73"/>
        <v>155515.21726036258</v>
      </c>
      <c r="F1193">
        <f t="shared" si="70"/>
        <v>703.5885460999956</v>
      </c>
      <c r="G1193">
        <f t="shared" si="71"/>
        <v>51.91772891426254</v>
      </c>
    </row>
    <row r="1194" spans="1:7" ht="12.75">
      <c r="A1194">
        <v>1.189</v>
      </c>
      <c r="B1194">
        <v>31.695</v>
      </c>
      <c r="C1194">
        <f t="shared" si="72"/>
        <v>1477.4064815896156</v>
      </c>
      <c r="D1194">
        <f t="shared" si="73"/>
        <v>154037.81077877295</v>
      </c>
      <c r="F1194">
        <f t="shared" si="70"/>
        <v>1594.1215936351953</v>
      </c>
      <c r="G1194">
        <f t="shared" si="71"/>
        <v>51.87627337700273</v>
      </c>
    </row>
    <row r="1195" spans="1:7" ht="12.75">
      <c r="A1195">
        <v>1.19</v>
      </c>
      <c r="B1195">
        <v>35.06</v>
      </c>
      <c r="C1195">
        <f t="shared" si="72"/>
        <v>3206.269324505469</v>
      </c>
      <c r="D1195">
        <f t="shared" si="73"/>
        <v>150831.54145426748</v>
      </c>
      <c r="F1195">
        <f t="shared" si="70"/>
        <v>3462.770870465906</v>
      </c>
      <c r="G1195">
        <f t="shared" si="71"/>
        <v>51.78492169432744</v>
      </c>
    </row>
    <row r="1196" spans="1:7" ht="12.75">
      <c r="A1196">
        <v>1.191</v>
      </c>
      <c r="B1196">
        <v>34.565</v>
      </c>
      <c r="C1196">
        <f t="shared" si="72"/>
        <v>2860.8823606272067</v>
      </c>
      <c r="D1196">
        <f t="shared" si="73"/>
        <v>147970.65909364028</v>
      </c>
      <c r="F1196">
        <f t="shared" si="70"/>
        <v>3092.6138318380104</v>
      </c>
      <c r="G1196">
        <f t="shared" si="71"/>
        <v>51.70175608253075</v>
      </c>
    </row>
    <row r="1197" spans="1:7" ht="12.75">
      <c r="A1197">
        <v>1.192</v>
      </c>
      <c r="B1197">
        <v>30.964</v>
      </c>
      <c r="C1197">
        <f t="shared" si="72"/>
        <v>1248.5329261594957</v>
      </c>
      <c r="D1197">
        <f t="shared" si="73"/>
        <v>146722.12616748078</v>
      </c>
      <c r="F1197">
        <f t="shared" si="70"/>
        <v>1350.9126261045742</v>
      </c>
      <c r="G1197">
        <f t="shared" si="71"/>
        <v>51.66495611783648</v>
      </c>
    </row>
    <row r="1198" spans="1:7" ht="12.75">
      <c r="A1198">
        <v>1.193</v>
      </c>
      <c r="B1198">
        <v>25.954</v>
      </c>
      <c r="C1198">
        <f t="shared" si="72"/>
        <v>393.9127154468662</v>
      </c>
      <c r="D1198">
        <f t="shared" si="73"/>
        <v>146328.2134520339</v>
      </c>
      <c r="F1198">
        <f t="shared" si="70"/>
        <v>426.607470828956</v>
      </c>
      <c r="G1198">
        <f t="shared" si="71"/>
        <v>51.65328070248457</v>
      </c>
    </row>
    <row r="1199" spans="1:7" ht="12.75">
      <c r="A1199">
        <v>1.194</v>
      </c>
      <c r="B1199">
        <v>28.137</v>
      </c>
      <c r="C1199">
        <f t="shared" si="72"/>
        <v>651.1784205461812</v>
      </c>
      <c r="D1199">
        <f t="shared" si="73"/>
        <v>145677.03503148773</v>
      </c>
      <c r="F1199">
        <f t="shared" si="70"/>
        <v>705.8774078720603</v>
      </c>
      <c r="G1199">
        <f t="shared" si="71"/>
        <v>51.63391093669841</v>
      </c>
    </row>
    <row r="1200" spans="1:7" ht="12.75">
      <c r="A1200">
        <v>1.195</v>
      </c>
      <c r="B1200">
        <v>24.507</v>
      </c>
      <c r="C1200">
        <f t="shared" si="72"/>
        <v>282.2929290779788</v>
      </c>
      <c r="D1200">
        <f t="shared" si="73"/>
        <v>145394.74210240974</v>
      </c>
      <c r="F1200">
        <f t="shared" si="70"/>
        <v>306.28782804960696</v>
      </c>
      <c r="G1200">
        <f t="shared" si="71"/>
        <v>51.625487014528815</v>
      </c>
    </row>
    <row r="1201" spans="1:7" ht="12.75">
      <c r="A1201">
        <v>1.196</v>
      </c>
      <c r="B1201">
        <v>33.298</v>
      </c>
      <c r="C1201">
        <f t="shared" si="72"/>
        <v>2136.977748245246</v>
      </c>
      <c r="D1201">
        <f t="shared" si="73"/>
        <v>143257.7643541645</v>
      </c>
      <c r="F1201">
        <f t="shared" si="70"/>
        <v>2320.7578345943366</v>
      </c>
      <c r="G1201">
        <f t="shared" si="71"/>
        <v>51.56118169381406</v>
      </c>
    </row>
    <row r="1202" spans="1:7" ht="12.75">
      <c r="A1202">
        <v>1.197</v>
      </c>
      <c r="B1202">
        <v>30.888</v>
      </c>
      <c r="C1202">
        <f t="shared" si="72"/>
        <v>1226.8741046383414</v>
      </c>
      <c r="D1202">
        <f t="shared" si="73"/>
        <v>142030.89024952616</v>
      </c>
      <c r="F1202">
        <f t="shared" si="70"/>
        <v>1333.612151741877</v>
      </c>
      <c r="G1202">
        <f t="shared" si="71"/>
        <v>51.5238280921366</v>
      </c>
    </row>
    <row r="1203" spans="1:7" ht="12.75">
      <c r="A1203">
        <v>1.198</v>
      </c>
      <c r="B1203">
        <v>32.259</v>
      </c>
      <c r="C1203">
        <f t="shared" si="72"/>
        <v>1682.2866556529386</v>
      </c>
      <c r="D1203">
        <f t="shared" si="73"/>
        <v>140348.6035938732</v>
      </c>
      <c r="F1203">
        <f t="shared" si="70"/>
        <v>1830.327881350397</v>
      </c>
      <c r="G1203">
        <f t="shared" si="71"/>
        <v>51.47208095955194</v>
      </c>
    </row>
    <row r="1204" spans="1:7" ht="12.75">
      <c r="A1204">
        <v>1.199</v>
      </c>
      <c r="B1204">
        <v>30.428</v>
      </c>
      <c r="C1204">
        <f t="shared" si="72"/>
        <v>1103.5702899640162</v>
      </c>
      <c r="D1204">
        <f t="shared" si="73"/>
        <v>139245.0333039092</v>
      </c>
      <c r="F1204">
        <f aca="true" t="shared" si="74" ref="F1204:F1267">C1204*(A1204-0.11)</f>
        <v>1201.7880457708136</v>
      </c>
      <c r="G1204">
        <f t="shared" si="71"/>
        <v>51.43779713381321</v>
      </c>
    </row>
    <row r="1205" spans="1:7" ht="12.75">
      <c r="A1205">
        <v>1.2</v>
      </c>
      <c r="B1205">
        <v>26.865</v>
      </c>
      <c r="C1205">
        <f t="shared" si="72"/>
        <v>485.8475309374922</v>
      </c>
      <c r="D1205">
        <f t="shared" si="73"/>
        <v>138759.18577297172</v>
      </c>
      <c r="F1205">
        <f t="shared" si="74"/>
        <v>529.5738087218664</v>
      </c>
      <c r="G1205">
        <f t="shared" si="71"/>
        <v>51.422617427746424</v>
      </c>
    </row>
    <row r="1206" spans="1:7" ht="12.75">
      <c r="A1206">
        <v>1.201</v>
      </c>
      <c r="B1206">
        <v>30.427</v>
      </c>
      <c r="C1206">
        <f t="shared" si="72"/>
        <v>1103.3162127669818</v>
      </c>
      <c r="D1206">
        <f t="shared" si="73"/>
        <v>137655.86956020474</v>
      </c>
      <c r="F1206">
        <f t="shared" si="74"/>
        <v>1203.717988128777</v>
      </c>
      <c r="G1206">
        <f t="shared" si="71"/>
        <v>51.38794734169313</v>
      </c>
    </row>
    <row r="1207" spans="1:7" ht="12.75">
      <c r="A1207">
        <v>1.202</v>
      </c>
      <c r="B1207">
        <v>31.905</v>
      </c>
      <c r="C1207">
        <f t="shared" si="72"/>
        <v>1550.6007867942471</v>
      </c>
      <c r="D1207">
        <f t="shared" si="73"/>
        <v>136105.2687734105</v>
      </c>
      <c r="F1207">
        <f t="shared" si="74"/>
        <v>1693.2560591793176</v>
      </c>
      <c r="G1207">
        <f t="shared" si="71"/>
        <v>51.33874937509938</v>
      </c>
    </row>
    <row r="1208" spans="1:7" ht="12.75">
      <c r="A1208">
        <v>1.203</v>
      </c>
      <c r="B1208">
        <v>33.453</v>
      </c>
      <c r="C1208">
        <f t="shared" si="72"/>
        <v>2214.623989405679</v>
      </c>
      <c r="D1208">
        <f t="shared" si="73"/>
        <v>133890.6447840048</v>
      </c>
      <c r="F1208">
        <f t="shared" si="74"/>
        <v>2420.584020420407</v>
      </c>
      <c r="G1208">
        <f t="shared" si="71"/>
        <v>51.26750233019308</v>
      </c>
    </row>
    <row r="1209" spans="1:7" ht="12.75">
      <c r="A1209">
        <v>1.204</v>
      </c>
      <c r="B1209">
        <v>27.668</v>
      </c>
      <c r="C1209">
        <f t="shared" si="72"/>
        <v>584.5208403588558</v>
      </c>
      <c r="D1209">
        <f t="shared" si="73"/>
        <v>133306.12394364594</v>
      </c>
      <c r="F1209">
        <f t="shared" si="74"/>
        <v>639.4657993525882</v>
      </c>
      <c r="G1209">
        <f t="shared" si="71"/>
        <v>51.24850100905551</v>
      </c>
    </row>
    <row r="1210" spans="1:7" ht="12.75">
      <c r="A1210">
        <v>1.205</v>
      </c>
      <c r="B1210">
        <v>28.235</v>
      </c>
      <c r="C1210">
        <f t="shared" si="72"/>
        <v>666.0395212984239</v>
      </c>
      <c r="D1210">
        <f t="shared" si="73"/>
        <v>132640.0844223475</v>
      </c>
      <c r="F1210">
        <f t="shared" si="74"/>
        <v>729.3132758217741</v>
      </c>
      <c r="G1210">
        <f t="shared" si="71"/>
        <v>51.22674789624685</v>
      </c>
    </row>
    <row r="1211" spans="1:7" ht="12.75">
      <c r="A1211">
        <v>1.206</v>
      </c>
      <c r="B1211">
        <v>30.507</v>
      </c>
      <c r="C1211">
        <f t="shared" si="72"/>
        <v>1123.8283926249317</v>
      </c>
      <c r="D1211">
        <f t="shared" si="73"/>
        <v>131516.25602972257</v>
      </c>
      <c r="F1211">
        <f t="shared" si="74"/>
        <v>1231.715918316925</v>
      </c>
      <c r="G1211">
        <f t="shared" si="71"/>
        <v>51.189794369905634</v>
      </c>
    </row>
    <row r="1212" spans="1:7" ht="12.75">
      <c r="A1212">
        <v>1.207</v>
      </c>
      <c r="B1212">
        <v>29.745</v>
      </c>
      <c r="C1212">
        <f t="shared" si="72"/>
        <v>942.9746114599</v>
      </c>
      <c r="D1212">
        <f t="shared" si="73"/>
        <v>130573.28141826268</v>
      </c>
      <c r="F1212">
        <f t="shared" si="74"/>
        <v>1034.4431487715103</v>
      </c>
      <c r="G1212">
        <f t="shared" si="71"/>
        <v>51.15854318441813</v>
      </c>
    </row>
    <row r="1213" spans="1:7" ht="12.75">
      <c r="A1213">
        <v>1.208</v>
      </c>
      <c r="B1213">
        <v>33.645</v>
      </c>
      <c r="C1213">
        <f t="shared" si="72"/>
        <v>2314.7281860152475</v>
      </c>
      <c r="D1213">
        <f t="shared" si="73"/>
        <v>128258.55323224743</v>
      </c>
      <c r="F1213">
        <f t="shared" si="74"/>
        <v>2541.5715482447413</v>
      </c>
      <c r="G1213">
        <f t="shared" si="71"/>
        <v>51.080863367289254</v>
      </c>
    </row>
    <row r="1214" spans="1:7" ht="12.75">
      <c r="A1214">
        <v>1.209</v>
      </c>
      <c r="B1214">
        <v>31.62</v>
      </c>
      <c r="C1214">
        <f t="shared" si="72"/>
        <v>1452.111617587743</v>
      </c>
      <c r="D1214">
        <f t="shared" si="73"/>
        <v>126806.44161465969</v>
      </c>
      <c r="F1214">
        <f t="shared" si="74"/>
        <v>1595.8706677289294</v>
      </c>
      <c r="G1214">
        <f t="shared" si="71"/>
        <v>51.0314131574322</v>
      </c>
    </row>
    <row r="1215" spans="1:7" ht="12.75">
      <c r="A1215">
        <v>1.21</v>
      </c>
      <c r="B1215">
        <v>31.407</v>
      </c>
      <c r="C1215">
        <f t="shared" si="72"/>
        <v>1382.6109751987292</v>
      </c>
      <c r="D1215">
        <f t="shared" si="73"/>
        <v>125423.83063946097</v>
      </c>
      <c r="F1215">
        <f t="shared" si="74"/>
        <v>1520.8720727186019</v>
      </c>
      <c r="G1215">
        <f t="shared" si="71"/>
        <v>50.983800606729055</v>
      </c>
    </row>
    <row r="1216" spans="1:7" ht="12.75">
      <c r="A1216">
        <v>1.211</v>
      </c>
      <c r="B1216">
        <v>30.549</v>
      </c>
      <c r="C1216">
        <f t="shared" si="72"/>
        <v>1134.74949986011</v>
      </c>
      <c r="D1216">
        <f t="shared" si="73"/>
        <v>124289.08113960086</v>
      </c>
      <c r="F1216">
        <f t="shared" si="74"/>
        <v>1249.359199345981</v>
      </c>
      <c r="G1216">
        <f t="shared" si="71"/>
        <v>50.94432977321391</v>
      </c>
    </row>
    <row r="1217" spans="1:7" ht="12.75">
      <c r="A1217">
        <v>1.212</v>
      </c>
      <c r="B1217">
        <v>34.02</v>
      </c>
      <c r="C1217">
        <f t="shared" si="72"/>
        <v>2523.480772480577</v>
      </c>
      <c r="D1217">
        <f t="shared" si="73"/>
        <v>121765.60036712029</v>
      </c>
      <c r="F1217">
        <f t="shared" si="74"/>
        <v>2780.8758112735954</v>
      </c>
      <c r="G1217">
        <f t="shared" si="71"/>
        <v>50.85524614398605</v>
      </c>
    </row>
    <row r="1218" spans="1:7" ht="12.75">
      <c r="A1218">
        <v>1.213</v>
      </c>
      <c r="B1218">
        <v>31.052</v>
      </c>
      <c r="C1218">
        <f t="shared" si="72"/>
        <v>1274.089685919112</v>
      </c>
      <c r="D1218">
        <f t="shared" si="73"/>
        <v>120491.51068120118</v>
      </c>
      <c r="F1218">
        <f t="shared" si="74"/>
        <v>1405.3209235687807</v>
      </c>
      <c r="G1218">
        <f t="shared" si="71"/>
        <v>50.80956449448756</v>
      </c>
    </row>
    <row r="1219" spans="1:7" ht="12.75">
      <c r="A1219">
        <v>1.214</v>
      </c>
      <c r="B1219">
        <v>33.016</v>
      </c>
      <c r="C1219">
        <f t="shared" si="72"/>
        <v>2002.626690340902</v>
      </c>
      <c r="D1219">
        <f t="shared" si="73"/>
        <v>118488.88399086028</v>
      </c>
      <c r="F1219">
        <f t="shared" si="74"/>
        <v>2210.8998661363557</v>
      </c>
      <c r="G1219">
        <f t="shared" si="71"/>
        <v>50.736776090138505</v>
      </c>
    </row>
    <row r="1220" spans="1:7" ht="12.75">
      <c r="A1220">
        <v>1.215</v>
      </c>
      <c r="B1220">
        <v>32.929</v>
      </c>
      <c r="C1220">
        <f t="shared" si="72"/>
        <v>1962.9082484691742</v>
      </c>
      <c r="D1220">
        <f t="shared" si="73"/>
        <v>116525.9757423911</v>
      </c>
      <c r="F1220">
        <f t="shared" si="74"/>
        <v>2169.0136145584374</v>
      </c>
      <c r="G1220">
        <f t="shared" si="71"/>
        <v>50.66422748229914</v>
      </c>
    </row>
    <row r="1221" spans="1:7" ht="12.75">
      <c r="A1221">
        <v>1.216</v>
      </c>
      <c r="B1221">
        <v>33.179</v>
      </c>
      <c r="C1221">
        <f t="shared" si="72"/>
        <v>2079.2178743721997</v>
      </c>
      <c r="D1221">
        <f t="shared" si="73"/>
        <v>114446.7578680189</v>
      </c>
      <c r="F1221">
        <f t="shared" si="74"/>
        <v>2299.6149690556526</v>
      </c>
      <c r="G1221">
        <f aca="true" t="shared" si="75" ref="G1221:G1284">10*LOG10(D1221)</f>
        <v>50.58603494171131</v>
      </c>
    </row>
    <row r="1222" spans="1:7" ht="12.75">
      <c r="A1222">
        <v>1.217</v>
      </c>
      <c r="B1222">
        <v>30.883</v>
      </c>
      <c r="C1222">
        <f aca="true" t="shared" si="76" ref="C1222:C1285">10^(B1222/10)</f>
        <v>1225.462426409421</v>
      </c>
      <c r="D1222">
        <f t="shared" si="73"/>
        <v>113221.29544160949</v>
      </c>
      <c r="F1222">
        <f t="shared" si="74"/>
        <v>1356.5869060352288</v>
      </c>
      <c r="G1222">
        <f t="shared" si="75"/>
        <v>50.53928119634638</v>
      </c>
    </row>
    <row r="1223" spans="1:7" ht="12.75">
      <c r="A1223">
        <v>1.218</v>
      </c>
      <c r="B1223">
        <v>29.821</v>
      </c>
      <c r="C1223">
        <f t="shared" si="76"/>
        <v>959.6215671103416</v>
      </c>
      <c r="D1223">
        <f aca="true" t="shared" si="77" ref="D1223:D1286">D1222-C1223</f>
        <v>112261.67387449915</v>
      </c>
      <c r="F1223">
        <f t="shared" si="74"/>
        <v>1063.2606963582584</v>
      </c>
      <c r="G1223">
        <f t="shared" si="75"/>
        <v>50.50231513467465</v>
      </c>
    </row>
    <row r="1224" spans="1:7" ht="12.75">
      <c r="A1224">
        <v>1.219</v>
      </c>
      <c r="B1224">
        <v>32.025</v>
      </c>
      <c r="C1224">
        <f t="shared" si="76"/>
        <v>1594.0428807122169</v>
      </c>
      <c r="D1224">
        <f t="shared" si="77"/>
        <v>110667.63099378692</v>
      </c>
      <c r="F1224">
        <f t="shared" si="74"/>
        <v>1767.7935547098484</v>
      </c>
      <c r="G1224">
        <f t="shared" si="75"/>
        <v>50.440206133228294</v>
      </c>
    </row>
    <row r="1225" spans="1:7" ht="12.75">
      <c r="A1225">
        <v>1.22</v>
      </c>
      <c r="B1225">
        <v>32.621</v>
      </c>
      <c r="C1225">
        <f t="shared" si="76"/>
        <v>1828.5212002390895</v>
      </c>
      <c r="D1225">
        <f t="shared" si="77"/>
        <v>108839.10979354783</v>
      </c>
      <c r="F1225">
        <f t="shared" si="74"/>
        <v>2029.658532265389</v>
      </c>
      <c r="G1225">
        <f t="shared" si="75"/>
        <v>50.36784980982297</v>
      </c>
    </row>
    <row r="1226" spans="1:7" ht="12.75">
      <c r="A1226">
        <v>1.221</v>
      </c>
      <c r="B1226">
        <v>32.311</v>
      </c>
      <c r="C1226">
        <f t="shared" si="76"/>
        <v>1702.550490002505</v>
      </c>
      <c r="D1226">
        <f t="shared" si="77"/>
        <v>107136.55930354532</v>
      </c>
      <c r="F1226">
        <f t="shared" si="74"/>
        <v>1891.533594392783</v>
      </c>
      <c r="G1226">
        <f t="shared" si="75"/>
        <v>50.299376948697855</v>
      </c>
    </row>
    <row r="1227" spans="1:7" ht="12.75">
      <c r="A1227">
        <v>1.222</v>
      </c>
      <c r="B1227">
        <v>28.757</v>
      </c>
      <c r="C1227">
        <f t="shared" si="76"/>
        <v>751.1038706017858</v>
      </c>
      <c r="D1227">
        <f t="shared" si="77"/>
        <v>106385.45543294353</v>
      </c>
      <c r="F1227">
        <f t="shared" si="74"/>
        <v>835.2275041091858</v>
      </c>
      <c r="G1227">
        <f t="shared" si="75"/>
        <v>50.26882257122698</v>
      </c>
    </row>
    <row r="1228" spans="1:7" ht="12.75">
      <c r="A1228">
        <v>1.223</v>
      </c>
      <c r="B1228">
        <v>32.138</v>
      </c>
      <c r="C1228">
        <f t="shared" si="76"/>
        <v>1636.0629131014164</v>
      </c>
      <c r="D1228">
        <f t="shared" si="77"/>
        <v>104749.39251984212</v>
      </c>
      <c r="F1228">
        <f t="shared" si="74"/>
        <v>1820.9380222818763</v>
      </c>
      <c r="G1228">
        <f t="shared" si="75"/>
        <v>50.201515130126005</v>
      </c>
    </row>
    <row r="1229" spans="1:7" ht="12.75">
      <c r="A1229">
        <v>1.224</v>
      </c>
      <c r="B1229">
        <v>28.487</v>
      </c>
      <c r="C1229">
        <f t="shared" si="76"/>
        <v>705.8298158598234</v>
      </c>
      <c r="D1229">
        <f t="shared" si="77"/>
        <v>104043.5627039823</v>
      </c>
      <c r="F1229">
        <f t="shared" si="74"/>
        <v>786.2944148678432</v>
      </c>
      <c r="G1229">
        <f t="shared" si="75"/>
        <v>50.17215215075054</v>
      </c>
    </row>
    <row r="1230" spans="1:7" ht="12.75">
      <c r="A1230">
        <v>1.225</v>
      </c>
      <c r="B1230">
        <v>32.889</v>
      </c>
      <c r="C1230">
        <f t="shared" si="76"/>
        <v>1944.9121974767675</v>
      </c>
      <c r="D1230">
        <f t="shared" si="77"/>
        <v>102098.65050650554</v>
      </c>
      <c r="F1230">
        <f t="shared" si="74"/>
        <v>2168.5771001865955</v>
      </c>
      <c r="G1230">
        <f t="shared" si="75"/>
        <v>50.09020001818044</v>
      </c>
    </row>
    <row r="1231" spans="1:7" ht="12.75">
      <c r="A1231">
        <v>1.226</v>
      </c>
      <c r="B1231">
        <v>23.251</v>
      </c>
      <c r="C1231">
        <f t="shared" si="76"/>
        <v>211.39757447041987</v>
      </c>
      <c r="D1231">
        <f t="shared" si="77"/>
        <v>101887.25293203512</v>
      </c>
      <c r="F1231">
        <f t="shared" si="74"/>
        <v>235.91969310898855</v>
      </c>
      <c r="G1231">
        <f t="shared" si="75"/>
        <v>50.08119853019526</v>
      </c>
    </row>
    <row r="1232" spans="1:7" ht="12.75">
      <c r="A1232">
        <v>1.227</v>
      </c>
      <c r="B1232">
        <v>26.961</v>
      </c>
      <c r="C1232">
        <f t="shared" si="76"/>
        <v>496.70667922342307</v>
      </c>
      <c r="D1232">
        <f t="shared" si="77"/>
        <v>101390.54625281169</v>
      </c>
      <c r="F1232">
        <f t="shared" si="74"/>
        <v>554.8213606925635</v>
      </c>
      <c r="G1232">
        <f t="shared" si="75"/>
        <v>50.05997462870677</v>
      </c>
    </row>
    <row r="1233" spans="1:7" ht="12.75">
      <c r="A1233">
        <v>1.228</v>
      </c>
      <c r="B1233">
        <v>30.806</v>
      </c>
      <c r="C1233">
        <f t="shared" si="76"/>
        <v>1203.926572216008</v>
      </c>
      <c r="D1233">
        <f t="shared" si="77"/>
        <v>100186.61968059569</v>
      </c>
      <c r="F1233">
        <f t="shared" si="74"/>
        <v>1345.9899077374969</v>
      </c>
      <c r="G1233">
        <f t="shared" si="75"/>
        <v>50.008097236579026</v>
      </c>
    </row>
    <row r="1234" spans="1:7" ht="12.75">
      <c r="A1234">
        <v>1.229</v>
      </c>
      <c r="B1234">
        <v>33.218</v>
      </c>
      <c r="C1234">
        <f t="shared" si="76"/>
        <v>2097.9735086192495</v>
      </c>
      <c r="D1234">
        <f t="shared" si="77"/>
        <v>98088.64617197643</v>
      </c>
      <c r="F1234">
        <f t="shared" si="74"/>
        <v>2347.6323561449403</v>
      </c>
      <c r="G1234">
        <f t="shared" si="75"/>
        <v>49.91618740405168</v>
      </c>
    </row>
    <row r="1235" spans="1:7" ht="12.75">
      <c r="A1235">
        <v>1.23</v>
      </c>
      <c r="B1235">
        <v>30.267</v>
      </c>
      <c r="C1235">
        <f t="shared" si="76"/>
        <v>1063.4081880996973</v>
      </c>
      <c r="D1235">
        <f t="shared" si="77"/>
        <v>97025.23798387674</v>
      </c>
      <c r="F1235">
        <f t="shared" si="74"/>
        <v>1191.0171706716608</v>
      </c>
      <c r="G1235">
        <f t="shared" si="75"/>
        <v>49.868847166525335</v>
      </c>
    </row>
    <row r="1236" spans="1:7" ht="12.75">
      <c r="A1236">
        <v>1.231</v>
      </c>
      <c r="B1236">
        <v>26.326</v>
      </c>
      <c r="C1236">
        <f t="shared" si="76"/>
        <v>429.1409912283693</v>
      </c>
      <c r="D1236">
        <f t="shared" si="77"/>
        <v>96596.09699264837</v>
      </c>
      <c r="F1236">
        <f t="shared" si="74"/>
        <v>481.067051167002</v>
      </c>
      <c r="G1236">
        <f t="shared" si="75"/>
        <v>49.84959578912389</v>
      </c>
    </row>
    <row r="1237" spans="1:7" ht="12.75">
      <c r="A1237">
        <v>1.232</v>
      </c>
      <c r="B1237">
        <v>33.877</v>
      </c>
      <c r="C1237">
        <f t="shared" si="76"/>
        <v>2441.7432734967383</v>
      </c>
      <c r="D1237">
        <f t="shared" si="77"/>
        <v>94154.35371915162</v>
      </c>
      <c r="F1237">
        <f t="shared" si="74"/>
        <v>2739.63595286334</v>
      </c>
      <c r="G1237">
        <f t="shared" si="75"/>
        <v>49.738404066945556</v>
      </c>
    </row>
    <row r="1238" spans="1:7" ht="12.75">
      <c r="A1238">
        <v>1.233</v>
      </c>
      <c r="B1238">
        <v>29.628</v>
      </c>
      <c r="C1238">
        <f t="shared" si="76"/>
        <v>917.909786057338</v>
      </c>
      <c r="D1238">
        <f t="shared" si="77"/>
        <v>93236.44393309428</v>
      </c>
      <c r="F1238">
        <f t="shared" si="74"/>
        <v>1030.8126897423906</v>
      </c>
      <c r="G1238">
        <f t="shared" si="75"/>
        <v>49.695857010380976</v>
      </c>
    </row>
    <row r="1239" spans="1:7" ht="12.75">
      <c r="A1239">
        <v>1.234</v>
      </c>
      <c r="B1239">
        <v>32.253</v>
      </c>
      <c r="C1239">
        <f t="shared" si="76"/>
        <v>1679.964095484814</v>
      </c>
      <c r="D1239">
        <f t="shared" si="77"/>
        <v>91556.47983760947</v>
      </c>
      <c r="F1239">
        <f t="shared" si="74"/>
        <v>1888.2796433249307</v>
      </c>
      <c r="G1239">
        <f t="shared" si="75"/>
        <v>49.61689086574691</v>
      </c>
    </row>
    <row r="1240" spans="1:7" ht="12.75">
      <c r="A1240">
        <v>1.235</v>
      </c>
      <c r="B1240">
        <v>29.61</v>
      </c>
      <c r="C1240">
        <f t="shared" si="76"/>
        <v>914.1132414702502</v>
      </c>
      <c r="D1240">
        <f t="shared" si="77"/>
        <v>90642.36659613923</v>
      </c>
      <c r="F1240">
        <f t="shared" si="74"/>
        <v>1028.3773966540314</v>
      </c>
      <c r="G1240">
        <f t="shared" si="75"/>
        <v>49.57331236067902</v>
      </c>
    </row>
    <row r="1241" spans="1:7" ht="12.75">
      <c r="A1241">
        <v>1.236</v>
      </c>
      <c r="B1241">
        <v>33.13</v>
      </c>
      <c r="C1241">
        <f t="shared" si="76"/>
        <v>2055.890595984143</v>
      </c>
      <c r="D1241">
        <f t="shared" si="77"/>
        <v>88586.47600015509</v>
      </c>
      <c r="F1241">
        <f t="shared" si="74"/>
        <v>2314.932811078145</v>
      </c>
      <c r="G1241">
        <f t="shared" si="75"/>
        <v>49.47367425647633</v>
      </c>
    </row>
    <row r="1242" spans="1:7" ht="12.75">
      <c r="A1242">
        <v>1.237</v>
      </c>
      <c r="B1242">
        <v>31.088</v>
      </c>
      <c r="C1242">
        <f t="shared" si="76"/>
        <v>1284.6948998311937</v>
      </c>
      <c r="D1242">
        <f t="shared" si="77"/>
        <v>87301.78110032389</v>
      </c>
      <c r="F1242">
        <f t="shared" si="74"/>
        <v>1447.8511521097553</v>
      </c>
      <c r="G1242">
        <f t="shared" si="75"/>
        <v>49.410231041196795</v>
      </c>
    </row>
    <row r="1243" spans="1:7" ht="12.75">
      <c r="A1243">
        <v>1.238</v>
      </c>
      <c r="B1243">
        <v>27.193</v>
      </c>
      <c r="C1243">
        <f t="shared" si="76"/>
        <v>523.9622519059382</v>
      </c>
      <c r="D1243">
        <f t="shared" si="77"/>
        <v>86777.81884841796</v>
      </c>
      <c r="F1243">
        <f t="shared" si="74"/>
        <v>591.0294201498982</v>
      </c>
      <c r="G1243">
        <f t="shared" si="75"/>
        <v>49.38408729983089</v>
      </c>
    </row>
    <row r="1244" spans="1:7" ht="12.75">
      <c r="A1244">
        <v>1.239</v>
      </c>
      <c r="B1244">
        <v>31.722</v>
      </c>
      <c r="C1244">
        <f t="shared" si="76"/>
        <v>1486.620098528601</v>
      </c>
      <c r="D1244">
        <f t="shared" si="77"/>
        <v>85291.19874988936</v>
      </c>
      <c r="F1244">
        <f t="shared" si="74"/>
        <v>1678.3940912387905</v>
      </c>
      <c r="G1244">
        <f t="shared" si="75"/>
        <v>49.30904218370752</v>
      </c>
    </row>
    <row r="1245" spans="1:7" ht="12.75">
      <c r="A1245">
        <v>1.24</v>
      </c>
      <c r="B1245">
        <v>30.749</v>
      </c>
      <c r="C1245">
        <f t="shared" si="76"/>
        <v>1188.228596190001</v>
      </c>
      <c r="D1245">
        <f t="shared" si="77"/>
        <v>84102.97015369935</v>
      </c>
      <c r="F1245">
        <f t="shared" si="74"/>
        <v>1342.698313694701</v>
      </c>
      <c r="G1245">
        <f t="shared" si="75"/>
        <v>49.24811333474304</v>
      </c>
    </row>
    <row r="1246" spans="1:7" ht="12.75">
      <c r="A1246">
        <v>1.241</v>
      </c>
      <c r="B1246">
        <v>31.089</v>
      </c>
      <c r="C1246">
        <f t="shared" si="76"/>
        <v>1284.9907458229536</v>
      </c>
      <c r="D1246">
        <f t="shared" si="77"/>
        <v>82817.9794078764</v>
      </c>
      <c r="F1246">
        <f t="shared" si="74"/>
        <v>1453.3245335257604</v>
      </c>
      <c r="G1246">
        <f t="shared" si="75"/>
        <v>49.18124630383766</v>
      </c>
    </row>
    <row r="1247" spans="1:7" ht="12.75">
      <c r="A1247">
        <v>1.242</v>
      </c>
      <c r="B1247">
        <v>31.497</v>
      </c>
      <c r="C1247">
        <f t="shared" si="76"/>
        <v>1411.5621351879627</v>
      </c>
      <c r="D1247">
        <f t="shared" si="77"/>
        <v>81406.41727268843</v>
      </c>
      <c r="F1247">
        <f t="shared" si="74"/>
        <v>1597.8883370327735</v>
      </c>
      <c r="G1247">
        <f t="shared" si="75"/>
        <v>49.10658641698359</v>
      </c>
    </row>
    <row r="1248" spans="1:7" ht="12.75">
      <c r="A1248">
        <v>1.243</v>
      </c>
      <c r="B1248">
        <v>29.973</v>
      </c>
      <c r="C1248">
        <f t="shared" si="76"/>
        <v>993.8023056811186</v>
      </c>
      <c r="D1248">
        <f t="shared" si="77"/>
        <v>80412.6149670073</v>
      </c>
      <c r="F1248">
        <f t="shared" si="74"/>
        <v>1125.9780123367073</v>
      </c>
      <c r="G1248">
        <f t="shared" si="75"/>
        <v>49.053241853255855</v>
      </c>
    </row>
    <row r="1249" spans="1:7" ht="12.75">
      <c r="A1249">
        <v>1.244</v>
      </c>
      <c r="B1249">
        <v>30.272</v>
      </c>
      <c r="C1249">
        <f t="shared" si="76"/>
        <v>1064.6331870513122</v>
      </c>
      <c r="D1249">
        <f t="shared" si="77"/>
        <v>79347.981779956</v>
      </c>
      <c r="F1249">
        <f t="shared" si="74"/>
        <v>1207.294034116188</v>
      </c>
      <c r="G1249">
        <f t="shared" si="75"/>
        <v>48.99535884928609</v>
      </c>
    </row>
    <row r="1250" spans="1:7" ht="12.75">
      <c r="A1250">
        <v>1.245</v>
      </c>
      <c r="B1250">
        <v>31.034</v>
      </c>
      <c r="C1250">
        <f t="shared" si="76"/>
        <v>1268.8199542156117</v>
      </c>
      <c r="D1250">
        <f t="shared" si="77"/>
        <v>78079.16182574039</v>
      </c>
      <c r="F1250">
        <f t="shared" si="74"/>
        <v>1440.1106480347194</v>
      </c>
      <c r="G1250">
        <f t="shared" si="75"/>
        <v>48.92535142563225</v>
      </c>
    </row>
    <row r="1251" spans="1:7" ht="12.75">
      <c r="A1251">
        <v>1.246</v>
      </c>
      <c r="B1251">
        <v>32.036</v>
      </c>
      <c r="C1251">
        <f t="shared" si="76"/>
        <v>1598.0854594730936</v>
      </c>
      <c r="D1251">
        <f t="shared" si="77"/>
        <v>76481.0763662673</v>
      </c>
      <c r="F1251">
        <f t="shared" si="74"/>
        <v>1815.4250819614342</v>
      </c>
      <c r="G1251">
        <f t="shared" si="75"/>
        <v>48.83553991410316</v>
      </c>
    </row>
    <row r="1252" spans="1:7" ht="12.75">
      <c r="A1252">
        <v>1.247</v>
      </c>
      <c r="B1252">
        <v>30.49</v>
      </c>
      <c r="C1252">
        <f t="shared" si="76"/>
        <v>1119.437883467152</v>
      </c>
      <c r="D1252">
        <f t="shared" si="77"/>
        <v>75361.63848280015</v>
      </c>
      <c r="F1252">
        <f t="shared" si="74"/>
        <v>1272.800873502152</v>
      </c>
      <c r="G1252">
        <f t="shared" si="75"/>
        <v>48.77150332145533</v>
      </c>
    </row>
    <row r="1253" spans="1:7" ht="12.75">
      <c r="A1253">
        <v>1.248</v>
      </c>
      <c r="B1253">
        <v>32.177</v>
      </c>
      <c r="C1253">
        <f t="shared" si="76"/>
        <v>1650.8210574890306</v>
      </c>
      <c r="D1253">
        <f t="shared" si="77"/>
        <v>73710.81742531112</v>
      </c>
      <c r="F1253">
        <f t="shared" si="74"/>
        <v>1878.6343634225168</v>
      </c>
      <c r="G1253">
        <f t="shared" si="75"/>
        <v>48.67531227389318</v>
      </c>
    </row>
    <row r="1254" spans="1:7" ht="12.75">
      <c r="A1254">
        <v>1.249</v>
      </c>
      <c r="B1254">
        <v>30.376</v>
      </c>
      <c r="C1254">
        <f t="shared" si="76"/>
        <v>1090.4355455436607</v>
      </c>
      <c r="D1254">
        <f t="shared" si="77"/>
        <v>72620.38187976746</v>
      </c>
      <c r="F1254">
        <f t="shared" si="74"/>
        <v>1242.0060863742297</v>
      </c>
      <c r="G1254">
        <f t="shared" si="75"/>
        <v>48.610585283532394</v>
      </c>
    </row>
    <row r="1255" spans="1:7" ht="12.75">
      <c r="A1255">
        <v>1.25</v>
      </c>
      <c r="B1255">
        <v>31.528</v>
      </c>
      <c r="C1255">
        <f t="shared" si="76"/>
        <v>1421.6739313080054</v>
      </c>
      <c r="D1255">
        <f t="shared" si="77"/>
        <v>71198.70794845946</v>
      </c>
      <c r="F1255">
        <f t="shared" si="74"/>
        <v>1620.708281691126</v>
      </c>
      <c r="G1255">
        <f t="shared" si="75"/>
        <v>48.52472112514022</v>
      </c>
    </row>
    <row r="1256" spans="1:7" ht="12.75">
      <c r="A1256">
        <v>1.251</v>
      </c>
      <c r="B1256">
        <v>24.545</v>
      </c>
      <c r="C1256">
        <f t="shared" si="76"/>
        <v>284.7737800173749</v>
      </c>
      <c r="D1256">
        <f t="shared" si="77"/>
        <v>70913.93416844208</v>
      </c>
      <c r="F1256">
        <f t="shared" si="74"/>
        <v>324.9268829998247</v>
      </c>
      <c r="G1256">
        <f t="shared" si="75"/>
        <v>48.507315798640285</v>
      </c>
    </row>
    <row r="1257" spans="1:7" ht="12.75">
      <c r="A1257">
        <v>1.252</v>
      </c>
      <c r="B1257">
        <v>30.207</v>
      </c>
      <c r="C1257">
        <f t="shared" si="76"/>
        <v>1048.8176807749871</v>
      </c>
      <c r="D1257">
        <f t="shared" si="77"/>
        <v>69865.1164876671</v>
      </c>
      <c r="F1257">
        <f t="shared" si="74"/>
        <v>1197.7497914450353</v>
      </c>
      <c r="G1257">
        <f t="shared" si="75"/>
        <v>48.44260387499646</v>
      </c>
    </row>
    <row r="1258" spans="1:7" ht="12.75">
      <c r="A1258">
        <v>1.253</v>
      </c>
      <c r="B1258">
        <v>24.456</v>
      </c>
      <c r="C1258">
        <f t="shared" si="76"/>
        <v>278.9972997408266</v>
      </c>
      <c r="D1258">
        <f t="shared" si="77"/>
        <v>69586.11918792626</v>
      </c>
      <c r="F1258">
        <f t="shared" si="74"/>
        <v>318.8939136037647</v>
      </c>
      <c r="G1258">
        <f t="shared" si="75"/>
        <v>48.425226166032814</v>
      </c>
    </row>
    <row r="1259" spans="1:7" ht="12.75">
      <c r="A1259">
        <v>1.254</v>
      </c>
      <c r="B1259">
        <v>23.609</v>
      </c>
      <c r="C1259">
        <f t="shared" si="76"/>
        <v>229.56200012125777</v>
      </c>
      <c r="D1259">
        <f t="shared" si="77"/>
        <v>69356.55718780501</v>
      </c>
      <c r="F1259">
        <f t="shared" si="74"/>
        <v>262.61892813871884</v>
      </c>
      <c r="G1259">
        <f t="shared" si="75"/>
        <v>48.41087526921324</v>
      </c>
    </row>
    <row r="1260" spans="1:7" ht="12.75">
      <c r="A1260">
        <v>1.255</v>
      </c>
      <c r="B1260">
        <v>30.853</v>
      </c>
      <c r="C1260">
        <f t="shared" si="76"/>
        <v>1217.0264024040541</v>
      </c>
      <c r="D1260">
        <f t="shared" si="77"/>
        <v>68139.53078540096</v>
      </c>
      <c r="F1260">
        <f t="shared" si="74"/>
        <v>1393.4952307526416</v>
      </c>
      <c r="G1260">
        <f t="shared" si="75"/>
        <v>48.33399138653449</v>
      </c>
    </row>
    <row r="1261" spans="1:7" ht="12.75">
      <c r="A1261">
        <v>1.256</v>
      </c>
      <c r="B1261">
        <v>29.983</v>
      </c>
      <c r="C1261">
        <f t="shared" si="76"/>
        <v>996.0932565980789</v>
      </c>
      <c r="D1261">
        <f t="shared" si="77"/>
        <v>67143.43752880288</v>
      </c>
      <c r="F1261">
        <f t="shared" si="74"/>
        <v>1141.5228720613984</v>
      </c>
      <c r="G1261">
        <f t="shared" si="75"/>
        <v>48.27003571966715</v>
      </c>
    </row>
    <row r="1262" spans="1:7" ht="12.75">
      <c r="A1262">
        <v>1.257</v>
      </c>
      <c r="B1262">
        <v>25.399</v>
      </c>
      <c r="C1262">
        <f t="shared" si="76"/>
        <v>346.65702053333956</v>
      </c>
      <c r="D1262">
        <f t="shared" si="77"/>
        <v>66796.78050826954</v>
      </c>
      <c r="F1262">
        <f t="shared" si="74"/>
        <v>397.6156025517404</v>
      </c>
      <c r="G1262">
        <f t="shared" si="75"/>
        <v>48.24755530721232</v>
      </c>
    </row>
    <row r="1263" spans="1:7" ht="12.75">
      <c r="A1263">
        <v>1.258</v>
      </c>
      <c r="B1263">
        <v>29.338</v>
      </c>
      <c r="C1263">
        <f t="shared" si="76"/>
        <v>858.6180222335995</v>
      </c>
      <c r="D1263">
        <f t="shared" si="77"/>
        <v>65938.16248603594</v>
      </c>
      <c r="F1263">
        <f t="shared" si="74"/>
        <v>985.6934895241722</v>
      </c>
      <c r="G1263">
        <f t="shared" si="75"/>
        <v>48.191368403913884</v>
      </c>
    </row>
    <row r="1264" spans="1:7" ht="12.75">
      <c r="A1264">
        <v>1.259</v>
      </c>
      <c r="B1264">
        <v>27.188</v>
      </c>
      <c r="C1264">
        <f t="shared" si="76"/>
        <v>523.3593651867585</v>
      </c>
      <c r="D1264">
        <f t="shared" si="77"/>
        <v>65414.80312084919</v>
      </c>
      <c r="F1264">
        <f t="shared" si="74"/>
        <v>601.3399105995854</v>
      </c>
      <c r="G1264">
        <f t="shared" si="75"/>
        <v>48.156760386335264</v>
      </c>
    </row>
    <row r="1265" spans="1:7" ht="12.75">
      <c r="A1265">
        <v>1.26</v>
      </c>
      <c r="B1265">
        <v>29.059</v>
      </c>
      <c r="C1265">
        <f t="shared" si="76"/>
        <v>805.1930173083082</v>
      </c>
      <c r="D1265">
        <f t="shared" si="77"/>
        <v>64609.61010354088</v>
      </c>
      <c r="F1265">
        <f t="shared" si="74"/>
        <v>925.9719699045544</v>
      </c>
      <c r="G1265">
        <f t="shared" si="75"/>
        <v>48.10297120232374</v>
      </c>
    </row>
    <row r="1266" spans="1:7" ht="12.75">
      <c r="A1266">
        <v>1.261</v>
      </c>
      <c r="B1266">
        <v>28.391</v>
      </c>
      <c r="C1266">
        <f t="shared" si="76"/>
        <v>690.3987557278432</v>
      </c>
      <c r="D1266">
        <f t="shared" si="77"/>
        <v>63919.211347813034</v>
      </c>
      <c r="F1266">
        <f t="shared" si="74"/>
        <v>794.6489678427474</v>
      </c>
      <c r="G1266">
        <f t="shared" si="75"/>
        <v>48.056314078984585</v>
      </c>
    </row>
    <row r="1267" spans="1:7" ht="12.75">
      <c r="A1267">
        <v>1.262</v>
      </c>
      <c r="B1267">
        <v>34.878</v>
      </c>
      <c r="C1267">
        <f t="shared" si="76"/>
        <v>3074.680545939637</v>
      </c>
      <c r="D1267">
        <f t="shared" si="77"/>
        <v>60844.5308018734</v>
      </c>
      <c r="F1267">
        <f t="shared" si="74"/>
        <v>3542.0319889224616</v>
      </c>
      <c r="G1267">
        <f t="shared" si="75"/>
        <v>47.84221546422836</v>
      </c>
    </row>
    <row r="1268" spans="1:7" ht="12.75">
      <c r="A1268">
        <v>1.263</v>
      </c>
      <c r="B1268">
        <v>31.102</v>
      </c>
      <c r="C1268">
        <f t="shared" si="76"/>
        <v>1288.8429491602208</v>
      </c>
      <c r="D1268">
        <f t="shared" si="77"/>
        <v>59555.68785271318</v>
      </c>
      <c r="F1268">
        <f aca="true" t="shared" si="78" ref="F1268:F1331">C1268*(A1268-0.11)</f>
        <v>1486.0359203817343</v>
      </c>
      <c r="G1268">
        <f t="shared" si="75"/>
        <v>47.74923244997392</v>
      </c>
    </row>
    <row r="1269" spans="1:7" ht="12.75">
      <c r="A1269">
        <v>1.264</v>
      </c>
      <c r="B1269">
        <v>35.007</v>
      </c>
      <c r="C1269">
        <f t="shared" si="76"/>
        <v>3167.378759444475</v>
      </c>
      <c r="D1269">
        <f t="shared" si="77"/>
        <v>56388.309093268705</v>
      </c>
      <c r="F1269">
        <f t="shared" si="78"/>
        <v>3655.1550883989235</v>
      </c>
      <c r="G1269">
        <f t="shared" si="75"/>
        <v>47.511890716680995</v>
      </c>
    </row>
    <row r="1270" spans="1:7" ht="12.75">
      <c r="A1270">
        <v>1.265</v>
      </c>
      <c r="B1270">
        <v>28.586</v>
      </c>
      <c r="C1270">
        <f t="shared" si="76"/>
        <v>722.1044144820462</v>
      </c>
      <c r="D1270">
        <f t="shared" si="77"/>
        <v>55666.20467878666</v>
      </c>
      <c r="F1270">
        <f t="shared" si="78"/>
        <v>834.0305987267632</v>
      </c>
      <c r="G1270">
        <f t="shared" si="75"/>
        <v>47.45591612123378</v>
      </c>
    </row>
    <row r="1271" spans="1:7" ht="12.75">
      <c r="A1271">
        <v>1.266</v>
      </c>
      <c r="B1271">
        <v>29.137</v>
      </c>
      <c r="C1271">
        <f t="shared" si="76"/>
        <v>819.7850612375764</v>
      </c>
      <c r="D1271">
        <f t="shared" si="77"/>
        <v>54846.41961754908</v>
      </c>
      <c r="F1271">
        <f t="shared" si="78"/>
        <v>947.6715307906383</v>
      </c>
      <c r="G1271">
        <f t="shared" si="75"/>
        <v>47.39148282027525</v>
      </c>
    </row>
    <row r="1272" spans="1:7" ht="12.75">
      <c r="A1272">
        <v>1.267</v>
      </c>
      <c r="B1272">
        <v>25.874</v>
      </c>
      <c r="C1272">
        <f t="shared" si="76"/>
        <v>386.7229981193769</v>
      </c>
      <c r="D1272">
        <f t="shared" si="77"/>
        <v>54459.696619429706</v>
      </c>
      <c r="F1272">
        <f t="shared" si="78"/>
        <v>447.43850882411897</v>
      </c>
      <c r="G1272">
        <f t="shared" si="75"/>
        <v>47.36075217670957</v>
      </c>
    </row>
    <row r="1273" spans="1:7" ht="12.75">
      <c r="A1273">
        <v>1.268</v>
      </c>
      <c r="B1273">
        <v>27.465</v>
      </c>
      <c r="C1273">
        <f t="shared" si="76"/>
        <v>557.827602141201</v>
      </c>
      <c r="D1273">
        <f t="shared" si="77"/>
        <v>53901.8690172885</v>
      </c>
      <c r="F1273">
        <f t="shared" si="78"/>
        <v>645.9643632795107</v>
      </c>
      <c r="G1273">
        <f t="shared" si="75"/>
        <v>47.31603824367112</v>
      </c>
    </row>
    <row r="1274" spans="1:7" ht="12.75">
      <c r="A1274">
        <v>1.269</v>
      </c>
      <c r="B1274">
        <v>26.776</v>
      </c>
      <c r="C1274">
        <f t="shared" si="76"/>
        <v>475.99237966725</v>
      </c>
      <c r="D1274">
        <f t="shared" si="77"/>
        <v>53425.87663762125</v>
      </c>
      <c r="F1274">
        <f t="shared" si="78"/>
        <v>551.6751680343427</v>
      </c>
      <c r="G1274">
        <f t="shared" si="75"/>
        <v>47.27751657008461</v>
      </c>
    </row>
    <row r="1275" spans="1:7" ht="12.75">
      <c r="A1275">
        <v>1.27</v>
      </c>
      <c r="B1275">
        <v>31.4</v>
      </c>
      <c r="C1275">
        <f t="shared" si="76"/>
        <v>1380.3842646028852</v>
      </c>
      <c r="D1275">
        <f t="shared" si="77"/>
        <v>52045.492373018365</v>
      </c>
      <c r="F1275">
        <f t="shared" si="78"/>
        <v>1601.2457469393466</v>
      </c>
      <c r="G1275">
        <f t="shared" si="75"/>
        <v>47.16383121506554</v>
      </c>
    </row>
    <row r="1276" spans="1:7" ht="12.75">
      <c r="A1276">
        <v>1.271</v>
      </c>
      <c r="B1276">
        <v>28.844</v>
      </c>
      <c r="C1276">
        <f t="shared" si="76"/>
        <v>766.3020722739204</v>
      </c>
      <c r="D1276">
        <f t="shared" si="77"/>
        <v>51279.19030074444</v>
      </c>
      <c r="F1276">
        <f t="shared" si="78"/>
        <v>889.6767059100215</v>
      </c>
      <c r="G1276">
        <f t="shared" si="75"/>
        <v>47.099411590479114</v>
      </c>
    </row>
    <row r="1277" spans="1:7" ht="12.75">
      <c r="A1277">
        <v>1.272</v>
      </c>
      <c r="B1277">
        <v>30.832</v>
      </c>
      <c r="C1277">
        <f t="shared" si="76"/>
        <v>1211.1557629827346</v>
      </c>
      <c r="D1277">
        <f t="shared" si="77"/>
        <v>50068.034537761705</v>
      </c>
      <c r="F1277">
        <f t="shared" si="78"/>
        <v>1407.3629965859375</v>
      </c>
      <c r="G1277">
        <f t="shared" si="75"/>
        <v>46.995605431432985</v>
      </c>
    </row>
    <row r="1278" spans="1:7" ht="12.75">
      <c r="A1278">
        <v>1.273</v>
      </c>
      <c r="B1278">
        <v>28.93</v>
      </c>
      <c r="C1278">
        <f t="shared" si="76"/>
        <v>781.6278045883298</v>
      </c>
      <c r="D1278">
        <f t="shared" si="77"/>
        <v>49286.406733173375</v>
      </c>
      <c r="F1278">
        <f t="shared" si="78"/>
        <v>909.0331367362274</v>
      </c>
      <c r="G1278">
        <f t="shared" si="75"/>
        <v>46.92727156705352</v>
      </c>
    </row>
    <row r="1279" spans="1:7" ht="12.75">
      <c r="A1279">
        <v>1.274</v>
      </c>
      <c r="B1279">
        <v>35.119</v>
      </c>
      <c r="C1279">
        <f t="shared" si="76"/>
        <v>3250.124518861834</v>
      </c>
      <c r="D1279">
        <f t="shared" si="77"/>
        <v>46036.28221431154</v>
      </c>
      <c r="F1279">
        <f t="shared" si="78"/>
        <v>3783.144939955175</v>
      </c>
      <c r="G1279">
        <f t="shared" si="75"/>
        <v>46.631002437369915</v>
      </c>
    </row>
    <row r="1280" spans="1:7" ht="12.75">
      <c r="A1280">
        <v>1.275</v>
      </c>
      <c r="B1280">
        <v>33.363</v>
      </c>
      <c r="C1280">
        <f t="shared" si="76"/>
        <v>2169.202019068721</v>
      </c>
      <c r="D1280">
        <f t="shared" si="77"/>
        <v>43867.08019524282</v>
      </c>
      <c r="F1280">
        <f t="shared" si="78"/>
        <v>2527.1203522150595</v>
      </c>
      <c r="G1280">
        <f t="shared" si="75"/>
        <v>46.42138728608401</v>
      </c>
    </row>
    <row r="1281" spans="1:7" ht="12.75">
      <c r="A1281">
        <v>1.276</v>
      </c>
      <c r="B1281">
        <v>31.83</v>
      </c>
      <c r="C1281">
        <f t="shared" si="76"/>
        <v>1524.0527537972914</v>
      </c>
      <c r="D1281">
        <f t="shared" si="77"/>
        <v>42343.027441445534</v>
      </c>
      <c r="F1281">
        <f t="shared" si="78"/>
        <v>1777.0455109276418</v>
      </c>
      <c r="G1281">
        <f t="shared" si="75"/>
        <v>46.26781905976972</v>
      </c>
    </row>
    <row r="1282" spans="1:7" ht="12.75">
      <c r="A1282">
        <v>1.277</v>
      </c>
      <c r="B1282">
        <v>24.539</v>
      </c>
      <c r="C1282">
        <f t="shared" si="76"/>
        <v>284.3806221472984</v>
      </c>
      <c r="D1282">
        <f t="shared" si="77"/>
        <v>42058.646819298236</v>
      </c>
      <c r="F1282">
        <f t="shared" si="78"/>
        <v>331.8721860458972</v>
      </c>
      <c r="G1282">
        <f t="shared" si="75"/>
        <v>46.23855295731054</v>
      </c>
    </row>
    <row r="1283" spans="1:7" ht="12.75">
      <c r="A1283">
        <v>1.278</v>
      </c>
      <c r="B1283">
        <v>32.964</v>
      </c>
      <c r="C1283">
        <f t="shared" si="76"/>
        <v>1978.7913352337384</v>
      </c>
      <c r="D1283">
        <f t="shared" si="77"/>
        <v>40079.855484064494</v>
      </c>
      <c r="F1283">
        <f t="shared" si="78"/>
        <v>2311.2282795530064</v>
      </c>
      <c r="G1283">
        <f t="shared" si="75"/>
        <v>46.02926146926393</v>
      </c>
    </row>
    <row r="1284" spans="1:7" ht="12.75">
      <c r="A1284">
        <v>1.279</v>
      </c>
      <c r="B1284">
        <v>28.431</v>
      </c>
      <c r="C1284">
        <f t="shared" si="76"/>
        <v>696.7869367620783</v>
      </c>
      <c r="D1284">
        <f t="shared" si="77"/>
        <v>39383.06854730241</v>
      </c>
      <c r="F1284">
        <f t="shared" si="78"/>
        <v>814.5439290748694</v>
      </c>
      <c r="G1284">
        <f t="shared" si="75"/>
        <v>45.95309551346092</v>
      </c>
    </row>
    <row r="1285" spans="1:7" ht="12.75">
      <c r="A1285">
        <v>1.28</v>
      </c>
      <c r="B1285">
        <v>28.023</v>
      </c>
      <c r="C1285">
        <f t="shared" si="76"/>
        <v>634.3077242082355</v>
      </c>
      <c r="D1285">
        <f t="shared" si="77"/>
        <v>38748.76082309418</v>
      </c>
      <c r="F1285">
        <f t="shared" si="78"/>
        <v>742.1400373236355</v>
      </c>
      <c r="G1285">
        <f aca="true" t="shared" si="79" ref="G1285:G1348">10*LOG10(D1285)</f>
        <v>45.88257818421749</v>
      </c>
    </row>
    <row r="1286" spans="1:7" ht="12.75">
      <c r="A1286">
        <v>1.281</v>
      </c>
      <c r="B1286">
        <v>30.483</v>
      </c>
      <c r="C1286">
        <f aca="true" t="shared" si="80" ref="C1286:C1349">10^(B1286/10)</f>
        <v>1117.635016108786</v>
      </c>
      <c r="D1286">
        <f t="shared" si="77"/>
        <v>37631.125806985394</v>
      </c>
      <c r="F1286">
        <f t="shared" si="78"/>
        <v>1308.7506038633883</v>
      </c>
      <c r="G1286">
        <f t="shared" si="79"/>
        <v>45.755472112629334</v>
      </c>
    </row>
    <row r="1287" spans="1:7" ht="12.75">
      <c r="A1287">
        <v>1.282</v>
      </c>
      <c r="B1287">
        <v>29.574</v>
      </c>
      <c r="C1287">
        <f t="shared" si="80"/>
        <v>906.5671957383562</v>
      </c>
      <c r="D1287">
        <f aca="true" t="shared" si="81" ref="D1287:D1350">D1286-C1287</f>
        <v>36724.55861124704</v>
      </c>
      <c r="F1287">
        <f t="shared" si="78"/>
        <v>1062.4967534053535</v>
      </c>
      <c r="G1287">
        <f t="shared" si="79"/>
        <v>45.649565847522396</v>
      </c>
    </row>
    <row r="1288" spans="1:7" ht="12.75">
      <c r="A1288">
        <v>1.283</v>
      </c>
      <c r="B1288">
        <v>25.976</v>
      </c>
      <c r="C1288">
        <f t="shared" si="80"/>
        <v>395.91321672816616</v>
      </c>
      <c r="D1288">
        <f t="shared" si="81"/>
        <v>36328.64539451888</v>
      </c>
      <c r="F1288">
        <f t="shared" si="78"/>
        <v>464.40620322213886</v>
      </c>
      <c r="G1288">
        <f t="shared" si="79"/>
        <v>45.60249204395785</v>
      </c>
    </row>
    <row r="1289" spans="1:7" ht="12.75">
      <c r="A1289">
        <v>1.284</v>
      </c>
      <c r="B1289">
        <v>27.729</v>
      </c>
      <c r="C1289">
        <f t="shared" si="80"/>
        <v>592.7888141955783</v>
      </c>
      <c r="D1289">
        <f t="shared" si="81"/>
        <v>35735.8565803233</v>
      </c>
      <c r="F1289">
        <f t="shared" si="78"/>
        <v>695.9340678656089</v>
      </c>
      <c r="G1289">
        <f t="shared" si="79"/>
        <v>45.53104196501526</v>
      </c>
    </row>
    <row r="1290" spans="1:7" ht="12.75">
      <c r="A1290">
        <v>1.285</v>
      </c>
      <c r="B1290">
        <v>28.749</v>
      </c>
      <c r="C1290">
        <f t="shared" si="80"/>
        <v>749.7215596874704</v>
      </c>
      <c r="D1290">
        <f t="shared" si="81"/>
        <v>34986.135020635826</v>
      </c>
      <c r="F1290">
        <f t="shared" si="78"/>
        <v>880.9228326327776</v>
      </c>
      <c r="G1290">
        <f t="shared" si="79"/>
        <v>45.43895967863796</v>
      </c>
    </row>
    <row r="1291" spans="1:7" ht="12.75">
      <c r="A1291">
        <v>1.286</v>
      </c>
      <c r="B1291">
        <v>23.79</v>
      </c>
      <c r="C1291">
        <f t="shared" si="80"/>
        <v>239.3315756405389</v>
      </c>
      <c r="D1291">
        <f t="shared" si="81"/>
        <v>34746.80344499529</v>
      </c>
      <c r="F1291">
        <f t="shared" si="78"/>
        <v>281.4539329532737</v>
      </c>
      <c r="G1291">
        <f t="shared" si="79"/>
        <v>45.40914857557672</v>
      </c>
    </row>
    <row r="1292" spans="1:7" ht="12.75">
      <c r="A1292">
        <v>1.287</v>
      </c>
      <c r="B1292">
        <v>25.222</v>
      </c>
      <c r="C1292">
        <f t="shared" si="80"/>
        <v>332.81278395965296</v>
      </c>
      <c r="D1292">
        <f t="shared" si="81"/>
        <v>34413.990661035634</v>
      </c>
      <c r="F1292">
        <f t="shared" si="78"/>
        <v>391.72064672051147</v>
      </c>
      <c r="G1292">
        <f t="shared" si="79"/>
        <v>45.36735036514457</v>
      </c>
    </row>
    <row r="1293" spans="1:7" ht="12.75">
      <c r="A1293">
        <v>1.288</v>
      </c>
      <c r="B1293">
        <v>24.868</v>
      </c>
      <c r="C1293">
        <f t="shared" si="80"/>
        <v>306.7608976917936</v>
      </c>
      <c r="D1293">
        <f t="shared" si="81"/>
        <v>34107.22976334384</v>
      </c>
      <c r="F1293">
        <f t="shared" si="78"/>
        <v>361.3643374809329</v>
      </c>
      <c r="G1293">
        <f t="shared" si="79"/>
        <v>45.328464468377504</v>
      </c>
    </row>
    <row r="1294" spans="1:7" ht="12.75">
      <c r="A1294">
        <v>1.289</v>
      </c>
      <c r="B1294">
        <v>25.511</v>
      </c>
      <c r="C1294">
        <f t="shared" si="80"/>
        <v>355.71321513458804</v>
      </c>
      <c r="D1294">
        <f t="shared" si="81"/>
        <v>33751.516548209256</v>
      </c>
      <c r="F1294">
        <f t="shared" si="78"/>
        <v>419.38588064367923</v>
      </c>
      <c r="G1294">
        <f t="shared" si="79"/>
        <v>45.28293291647684</v>
      </c>
    </row>
    <row r="1295" spans="1:7" ht="12.75">
      <c r="A1295">
        <v>1.29</v>
      </c>
      <c r="B1295">
        <v>29.607</v>
      </c>
      <c r="C1295">
        <f t="shared" si="80"/>
        <v>913.4820124571932</v>
      </c>
      <c r="D1295">
        <f t="shared" si="81"/>
        <v>32838.034535752064</v>
      </c>
      <c r="F1295">
        <f t="shared" si="78"/>
        <v>1077.9087746994878</v>
      </c>
      <c r="G1295">
        <f t="shared" si="79"/>
        <v>45.163771552737785</v>
      </c>
    </row>
    <row r="1296" spans="1:7" ht="12.75">
      <c r="A1296">
        <v>1.291</v>
      </c>
      <c r="B1296">
        <v>32.978</v>
      </c>
      <c r="C1296">
        <f t="shared" si="80"/>
        <v>1985.1804974165102</v>
      </c>
      <c r="D1296">
        <f t="shared" si="81"/>
        <v>30852.854038335554</v>
      </c>
      <c r="F1296">
        <f t="shared" si="78"/>
        <v>2344.498167448898</v>
      </c>
      <c r="G1296">
        <f t="shared" si="79"/>
        <v>44.89295344569227</v>
      </c>
    </row>
    <row r="1297" spans="1:7" ht="12.75">
      <c r="A1297">
        <v>1.292</v>
      </c>
      <c r="B1297">
        <v>30.763</v>
      </c>
      <c r="C1297">
        <f t="shared" si="80"/>
        <v>1192.065173132748</v>
      </c>
      <c r="D1297">
        <f t="shared" si="81"/>
        <v>29660.788865202805</v>
      </c>
      <c r="F1297">
        <f t="shared" si="78"/>
        <v>1409.021034642908</v>
      </c>
      <c r="G1297">
        <f t="shared" si="79"/>
        <v>44.721826974424836</v>
      </c>
    </row>
    <row r="1298" spans="1:7" ht="12.75">
      <c r="A1298">
        <v>1.293</v>
      </c>
      <c r="B1298">
        <v>23.292</v>
      </c>
      <c r="C1298">
        <f t="shared" si="80"/>
        <v>213.4027442848979</v>
      </c>
      <c r="D1298">
        <f t="shared" si="81"/>
        <v>29447.38612091791</v>
      </c>
      <c r="F1298">
        <f t="shared" si="78"/>
        <v>252.45544648903416</v>
      </c>
      <c r="G1298">
        <f t="shared" si="79"/>
        <v>44.69046750951895</v>
      </c>
    </row>
    <row r="1299" spans="1:7" ht="12.75">
      <c r="A1299">
        <v>1.294</v>
      </c>
      <c r="B1299">
        <v>27.719</v>
      </c>
      <c r="C1299">
        <f t="shared" si="80"/>
        <v>591.4254377562244</v>
      </c>
      <c r="D1299">
        <f t="shared" si="81"/>
        <v>28855.960683161684</v>
      </c>
      <c r="F1299">
        <f t="shared" si="78"/>
        <v>700.2477183033697</v>
      </c>
      <c r="G1299">
        <f t="shared" si="79"/>
        <v>44.6023553757557</v>
      </c>
    </row>
    <row r="1300" spans="1:7" ht="12.75">
      <c r="A1300">
        <v>1.295</v>
      </c>
      <c r="B1300">
        <v>28.12</v>
      </c>
      <c r="C1300">
        <f t="shared" si="80"/>
        <v>648.6344335482391</v>
      </c>
      <c r="D1300">
        <f t="shared" si="81"/>
        <v>28207.326249613445</v>
      </c>
      <c r="F1300">
        <f t="shared" si="78"/>
        <v>768.6318037546632</v>
      </c>
      <c r="G1300">
        <f t="shared" si="79"/>
        <v>44.50361921672151</v>
      </c>
    </row>
    <row r="1301" spans="1:7" ht="12.75">
      <c r="A1301">
        <v>1.296</v>
      </c>
      <c r="B1301">
        <v>31.003</v>
      </c>
      <c r="C1301">
        <f t="shared" si="80"/>
        <v>1259.7953470904981</v>
      </c>
      <c r="D1301">
        <f t="shared" si="81"/>
        <v>26947.530902522947</v>
      </c>
      <c r="F1301">
        <f t="shared" si="78"/>
        <v>1494.1172816493306</v>
      </c>
      <c r="G1301">
        <f t="shared" si="79"/>
        <v>44.30518978630953</v>
      </c>
    </row>
    <row r="1302" spans="1:7" ht="12.75">
      <c r="A1302">
        <v>1.297</v>
      </c>
      <c r="B1302">
        <v>24.805</v>
      </c>
      <c r="C1302">
        <f t="shared" si="80"/>
        <v>302.34305705113377</v>
      </c>
      <c r="D1302">
        <f t="shared" si="81"/>
        <v>26645.187845471813</v>
      </c>
      <c r="F1302">
        <f t="shared" si="78"/>
        <v>358.88120871969573</v>
      </c>
      <c r="G1302">
        <f t="shared" si="79"/>
        <v>44.256187863132524</v>
      </c>
    </row>
    <row r="1303" spans="1:7" ht="12.75">
      <c r="A1303">
        <v>1.298</v>
      </c>
      <c r="B1303">
        <v>26.977</v>
      </c>
      <c r="C1303">
        <f t="shared" si="80"/>
        <v>498.53998926398765</v>
      </c>
      <c r="D1303">
        <f t="shared" si="81"/>
        <v>26146.647856207826</v>
      </c>
      <c r="F1303">
        <f t="shared" si="78"/>
        <v>592.2655072456173</v>
      </c>
      <c r="G1303">
        <f t="shared" si="79"/>
        <v>44.174160178354384</v>
      </c>
    </row>
    <row r="1304" spans="1:7" ht="12.75">
      <c r="A1304">
        <v>1.299</v>
      </c>
      <c r="B1304">
        <v>25.316</v>
      </c>
      <c r="C1304">
        <f t="shared" si="80"/>
        <v>340.0948065121912</v>
      </c>
      <c r="D1304">
        <f t="shared" si="81"/>
        <v>25806.553049695634</v>
      </c>
      <c r="F1304">
        <f t="shared" si="78"/>
        <v>404.3727249429953</v>
      </c>
      <c r="G1304">
        <f t="shared" si="79"/>
        <v>44.11730000225085</v>
      </c>
    </row>
    <row r="1305" spans="1:7" ht="12.75">
      <c r="A1305">
        <v>1.3</v>
      </c>
      <c r="B1305">
        <v>28.861</v>
      </c>
      <c r="C1305">
        <f t="shared" si="80"/>
        <v>769.3075595060685</v>
      </c>
      <c r="D1305">
        <f t="shared" si="81"/>
        <v>25037.245490189565</v>
      </c>
      <c r="F1305">
        <f t="shared" si="78"/>
        <v>915.4759958122215</v>
      </c>
      <c r="G1305">
        <f t="shared" si="79"/>
        <v>43.98586547612943</v>
      </c>
    </row>
    <row r="1306" spans="1:7" ht="12.75">
      <c r="A1306">
        <v>1.301</v>
      </c>
      <c r="B1306">
        <v>27.034</v>
      </c>
      <c r="C1306">
        <f t="shared" si="80"/>
        <v>505.1263219145952</v>
      </c>
      <c r="D1306">
        <f t="shared" si="81"/>
        <v>24532.11916827497</v>
      </c>
      <c r="F1306">
        <f t="shared" si="78"/>
        <v>601.6054494002829</v>
      </c>
      <c r="G1306">
        <f t="shared" si="79"/>
        <v>43.89735065668094</v>
      </c>
    </row>
    <row r="1307" spans="1:7" ht="12.75">
      <c r="A1307">
        <v>1.302</v>
      </c>
      <c r="B1307">
        <v>24.357</v>
      </c>
      <c r="C1307">
        <f t="shared" si="80"/>
        <v>272.70933226839026</v>
      </c>
      <c r="D1307">
        <f t="shared" si="81"/>
        <v>24259.40983600658</v>
      </c>
      <c r="F1307">
        <f t="shared" si="78"/>
        <v>325.06952406392116</v>
      </c>
      <c r="G1307">
        <f t="shared" si="79"/>
        <v>43.848802314817775</v>
      </c>
    </row>
    <row r="1308" spans="1:7" ht="12.75">
      <c r="A1308">
        <v>1.303</v>
      </c>
      <c r="B1308">
        <v>26.24</v>
      </c>
      <c r="C1308">
        <f t="shared" si="80"/>
        <v>420.7266283844441</v>
      </c>
      <c r="D1308">
        <f t="shared" si="81"/>
        <v>23838.683207622136</v>
      </c>
      <c r="F1308">
        <f t="shared" si="78"/>
        <v>501.92686766264177</v>
      </c>
      <c r="G1308">
        <f t="shared" si="79"/>
        <v>43.77282262332555</v>
      </c>
    </row>
    <row r="1309" spans="1:7" ht="12.75">
      <c r="A1309">
        <v>1.304</v>
      </c>
      <c r="B1309">
        <v>24.211</v>
      </c>
      <c r="C1309">
        <f t="shared" si="80"/>
        <v>263.69384934534673</v>
      </c>
      <c r="D1309">
        <f t="shared" si="81"/>
        <v>23574.98935827679</v>
      </c>
      <c r="F1309">
        <f t="shared" si="78"/>
        <v>314.85045611834397</v>
      </c>
      <c r="G1309">
        <f t="shared" si="79"/>
        <v>43.72451505369378</v>
      </c>
    </row>
    <row r="1310" spans="1:7" ht="12.75">
      <c r="A1310">
        <v>1.305</v>
      </c>
      <c r="B1310">
        <v>26.821</v>
      </c>
      <c r="C1310">
        <f t="shared" si="80"/>
        <v>480.9500785491</v>
      </c>
      <c r="D1310">
        <f t="shared" si="81"/>
        <v>23094.03927972769</v>
      </c>
      <c r="F1310">
        <f t="shared" si="78"/>
        <v>574.7353438661744</v>
      </c>
      <c r="G1310">
        <f t="shared" si="79"/>
        <v>43.63499900152976</v>
      </c>
    </row>
    <row r="1311" spans="1:7" ht="12.75">
      <c r="A1311">
        <v>1.306</v>
      </c>
      <c r="B1311">
        <v>22.083</v>
      </c>
      <c r="C1311">
        <f t="shared" si="80"/>
        <v>161.54741014619034</v>
      </c>
      <c r="D1311">
        <f t="shared" si="81"/>
        <v>22932.4918695815</v>
      </c>
      <c r="F1311">
        <f t="shared" si="78"/>
        <v>193.21070253484365</v>
      </c>
      <c r="G1311">
        <f t="shared" si="79"/>
        <v>43.60451248206168</v>
      </c>
    </row>
    <row r="1312" spans="1:7" ht="12.75">
      <c r="A1312">
        <v>1.307</v>
      </c>
      <c r="B1312">
        <v>27.083</v>
      </c>
      <c r="C1312">
        <f t="shared" si="80"/>
        <v>510.8577661633566</v>
      </c>
      <c r="D1312">
        <f t="shared" si="81"/>
        <v>22421.634103418142</v>
      </c>
      <c r="F1312">
        <f t="shared" si="78"/>
        <v>611.4967460975378</v>
      </c>
      <c r="G1312">
        <f t="shared" si="79"/>
        <v>43.506672610794574</v>
      </c>
    </row>
    <row r="1313" spans="1:7" ht="12.75">
      <c r="A1313">
        <v>1.308</v>
      </c>
      <c r="B1313">
        <v>28.109</v>
      </c>
      <c r="C1313">
        <f t="shared" si="80"/>
        <v>646.9936228086821</v>
      </c>
      <c r="D1313">
        <f t="shared" si="81"/>
        <v>21774.64048060946</v>
      </c>
      <c r="F1313">
        <f t="shared" si="78"/>
        <v>775.098360124801</v>
      </c>
      <c r="G1313">
        <f t="shared" si="79"/>
        <v>43.37950993136581</v>
      </c>
    </row>
    <row r="1314" spans="1:7" ht="12.75">
      <c r="A1314">
        <v>1.309</v>
      </c>
      <c r="B1314">
        <v>23.801</v>
      </c>
      <c r="C1314">
        <f t="shared" si="80"/>
        <v>239.9385334308201</v>
      </c>
      <c r="D1314">
        <f t="shared" si="81"/>
        <v>21534.70194717864</v>
      </c>
      <c r="F1314">
        <f t="shared" si="78"/>
        <v>287.68630158355325</v>
      </c>
      <c r="G1314">
        <f t="shared" si="79"/>
        <v>43.3313886525156</v>
      </c>
    </row>
    <row r="1315" spans="1:7" ht="12.75">
      <c r="A1315">
        <v>1.31</v>
      </c>
      <c r="B1315">
        <v>21.107</v>
      </c>
      <c r="C1315">
        <f t="shared" si="80"/>
        <v>129.0327638933336</v>
      </c>
      <c r="D1315">
        <f t="shared" si="81"/>
        <v>21405.669183285307</v>
      </c>
      <c r="F1315">
        <f t="shared" si="78"/>
        <v>154.8393166720003</v>
      </c>
      <c r="G1315">
        <f t="shared" si="79"/>
        <v>43.305288092815374</v>
      </c>
    </row>
    <row r="1316" spans="1:7" ht="12.75">
      <c r="A1316">
        <v>1.311</v>
      </c>
      <c r="B1316">
        <v>22.105</v>
      </c>
      <c r="C1316">
        <f t="shared" si="80"/>
        <v>162.36783504824416</v>
      </c>
      <c r="D1316">
        <f t="shared" si="81"/>
        <v>21243.301348237062</v>
      </c>
      <c r="F1316">
        <f t="shared" si="78"/>
        <v>195.00376989294122</v>
      </c>
      <c r="G1316">
        <f t="shared" si="79"/>
        <v>43.27222009862764</v>
      </c>
    </row>
    <row r="1317" spans="1:7" ht="12.75">
      <c r="A1317">
        <v>1.312</v>
      </c>
      <c r="B1317">
        <v>24.885</v>
      </c>
      <c r="C1317">
        <f t="shared" si="80"/>
        <v>307.9640341502395</v>
      </c>
      <c r="D1317">
        <f t="shared" si="81"/>
        <v>20935.337314086824</v>
      </c>
      <c r="F1317">
        <f t="shared" si="78"/>
        <v>370.1727690485879</v>
      </c>
      <c r="G1317">
        <f t="shared" si="79"/>
        <v>43.20879962717882</v>
      </c>
    </row>
    <row r="1318" spans="1:7" ht="12.75">
      <c r="A1318">
        <v>1.313</v>
      </c>
      <c r="B1318">
        <v>24.65</v>
      </c>
      <c r="C1318">
        <f t="shared" si="80"/>
        <v>291.7427014001168</v>
      </c>
      <c r="D1318">
        <f t="shared" si="81"/>
        <v>20643.59461268671</v>
      </c>
      <c r="F1318">
        <f t="shared" si="78"/>
        <v>350.96646978434046</v>
      </c>
      <c r="G1318">
        <f t="shared" si="79"/>
        <v>43.14785322050605</v>
      </c>
    </row>
    <row r="1319" spans="1:7" ht="12.75">
      <c r="A1319">
        <v>1.314</v>
      </c>
      <c r="B1319">
        <v>30.609</v>
      </c>
      <c r="C1319">
        <f t="shared" si="80"/>
        <v>1150.5354378671677</v>
      </c>
      <c r="D1319">
        <f t="shared" si="81"/>
        <v>19493.05917481954</v>
      </c>
      <c r="F1319">
        <f t="shared" si="78"/>
        <v>1385.24466719207</v>
      </c>
      <c r="G1319">
        <f t="shared" si="79"/>
        <v>42.89880001174379</v>
      </c>
    </row>
    <row r="1320" spans="1:7" ht="12.75">
      <c r="A1320">
        <v>1.315</v>
      </c>
      <c r="B1320">
        <v>28.507</v>
      </c>
      <c r="C1320">
        <f t="shared" si="80"/>
        <v>709.087778262071</v>
      </c>
      <c r="D1320">
        <f t="shared" si="81"/>
        <v>18783.97139655747</v>
      </c>
      <c r="F1320">
        <f t="shared" si="78"/>
        <v>854.4507728057954</v>
      </c>
      <c r="G1320">
        <f t="shared" si="79"/>
        <v>42.73787418242631</v>
      </c>
    </row>
    <row r="1321" spans="1:7" ht="12.75">
      <c r="A1321">
        <v>1.316</v>
      </c>
      <c r="B1321">
        <v>30.069</v>
      </c>
      <c r="C1321">
        <f t="shared" si="80"/>
        <v>1016.0147198997654</v>
      </c>
      <c r="D1321">
        <f t="shared" si="81"/>
        <v>17767.956676657705</v>
      </c>
      <c r="F1321">
        <f t="shared" si="78"/>
        <v>1225.313752199117</v>
      </c>
      <c r="G1321">
        <f t="shared" si="79"/>
        <v>42.49637486607987</v>
      </c>
    </row>
    <row r="1322" spans="1:7" ht="12.75">
      <c r="A1322">
        <v>1.317</v>
      </c>
      <c r="B1322">
        <v>27.332</v>
      </c>
      <c r="C1322">
        <f t="shared" si="80"/>
        <v>541.0034068634683</v>
      </c>
      <c r="D1322">
        <f t="shared" si="81"/>
        <v>17226.953269794238</v>
      </c>
      <c r="F1322">
        <f t="shared" si="78"/>
        <v>652.9911120842062</v>
      </c>
      <c r="G1322">
        <f t="shared" si="79"/>
        <v>42.36208475642059</v>
      </c>
    </row>
    <row r="1323" spans="1:7" ht="12.75">
      <c r="A1323">
        <v>1.318</v>
      </c>
      <c r="B1323">
        <v>28.508</v>
      </c>
      <c r="C1323">
        <f t="shared" si="80"/>
        <v>709.2510705558547</v>
      </c>
      <c r="D1323">
        <f t="shared" si="81"/>
        <v>16517.70219923838</v>
      </c>
      <c r="F1323">
        <f t="shared" si="78"/>
        <v>856.7752932314723</v>
      </c>
      <c r="G1323">
        <f t="shared" si="79"/>
        <v>42.17949631870607</v>
      </c>
    </row>
    <row r="1324" spans="1:7" ht="12.75">
      <c r="A1324">
        <v>1.319</v>
      </c>
      <c r="B1324">
        <v>28.264</v>
      </c>
      <c r="C1324">
        <f t="shared" si="80"/>
        <v>670.501880162842</v>
      </c>
      <c r="D1324">
        <f t="shared" si="81"/>
        <v>15847.20031907554</v>
      </c>
      <c r="F1324">
        <f t="shared" si="78"/>
        <v>810.6367731168758</v>
      </c>
      <c r="G1324">
        <f t="shared" si="79"/>
        <v>41.99952547728921</v>
      </c>
    </row>
    <row r="1325" spans="1:7" ht="12.75">
      <c r="A1325">
        <v>1.32</v>
      </c>
      <c r="B1325">
        <v>30.928</v>
      </c>
      <c r="C1325">
        <f t="shared" si="80"/>
        <v>1238.2262309589944</v>
      </c>
      <c r="D1325">
        <f t="shared" si="81"/>
        <v>14608.974088116545</v>
      </c>
      <c r="F1325">
        <f t="shared" si="78"/>
        <v>1498.2537394603833</v>
      </c>
      <c r="G1325">
        <f t="shared" si="79"/>
        <v>41.646197187738736</v>
      </c>
    </row>
    <row r="1326" spans="1:7" ht="12.75">
      <c r="A1326">
        <v>1.321</v>
      </c>
      <c r="B1326">
        <v>28.544</v>
      </c>
      <c r="C1326">
        <f t="shared" si="80"/>
        <v>715.1547046592825</v>
      </c>
      <c r="D1326">
        <f t="shared" si="81"/>
        <v>13893.819383457263</v>
      </c>
      <c r="F1326">
        <f t="shared" si="78"/>
        <v>866.052347342391</v>
      </c>
      <c r="G1326">
        <f t="shared" si="79"/>
        <v>41.42821648843957</v>
      </c>
    </row>
    <row r="1327" spans="1:7" ht="12.75">
      <c r="A1327">
        <v>1.322</v>
      </c>
      <c r="B1327">
        <v>26.869</v>
      </c>
      <c r="C1327">
        <f t="shared" si="80"/>
        <v>486.29521918678444</v>
      </c>
      <c r="D1327">
        <f t="shared" si="81"/>
        <v>13407.524164270479</v>
      </c>
      <c r="F1327">
        <f t="shared" si="78"/>
        <v>589.3898056543827</v>
      </c>
      <c r="G1327">
        <f t="shared" si="79"/>
        <v>41.273485883611826</v>
      </c>
    </row>
    <row r="1328" spans="1:7" ht="12.75">
      <c r="A1328">
        <v>1.323</v>
      </c>
      <c r="B1328">
        <v>26.835</v>
      </c>
      <c r="C1328">
        <f t="shared" si="80"/>
        <v>482.5029800597103</v>
      </c>
      <c r="D1328">
        <f t="shared" si="81"/>
        <v>12925.02118421077</v>
      </c>
      <c r="F1328">
        <f t="shared" si="78"/>
        <v>585.2761148124285</v>
      </c>
      <c r="G1328">
        <f t="shared" si="79"/>
        <v>41.11431263578615</v>
      </c>
    </row>
    <row r="1329" spans="1:7" ht="12.75">
      <c r="A1329">
        <v>1.324</v>
      </c>
      <c r="B1329">
        <v>23.57</v>
      </c>
      <c r="C1329">
        <f t="shared" si="80"/>
        <v>227.5097430772073</v>
      </c>
      <c r="D1329">
        <f t="shared" si="81"/>
        <v>12697.511441133562</v>
      </c>
      <c r="F1329">
        <f t="shared" si="78"/>
        <v>276.19682809572964</v>
      </c>
      <c r="G1329">
        <f t="shared" si="79"/>
        <v>41.03718612823252</v>
      </c>
    </row>
    <row r="1330" spans="1:7" ht="12.75">
      <c r="A1330">
        <v>1.325</v>
      </c>
      <c r="B1330">
        <v>24.594</v>
      </c>
      <c r="C1330">
        <f t="shared" si="80"/>
        <v>288.0049817442859</v>
      </c>
      <c r="D1330">
        <f t="shared" si="81"/>
        <v>12409.506459389277</v>
      </c>
      <c r="F1330">
        <f t="shared" si="78"/>
        <v>349.9260528193073</v>
      </c>
      <c r="G1330">
        <f t="shared" si="79"/>
        <v>40.93754509441833</v>
      </c>
    </row>
    <row r="1331" spans="1:7" ht="12.75">
      <c r="A1331">
        <v>1.326</v>
      </c>
      <c r="B1331">
        <v>25.632</v>
      </c>
      <c r="C1331">
        <f t="shared" si="80"/>
        <v>365.7631930094525</v>
      </c>
      <c r="D1331">
        <f t="shared" si="81"/>
        <v>12043.743266379824</v>
      </c>
      <c r="F1331">
        <f t="shared" si="78"/>
        <v>444.76804269949423</v>
      </c>
      <c r="G1331">
        <f t="shared" si="79"/>
        <v>40.80761489186874</v>
      </c>
    </row>
    <row r="1332" spans="1:7" ht="12.75">
      <c r="A1332">
        <v>1.327</v>
      </c>
      <c r="B1332">
        <v>21.416</v>
      </c>
      <c r="C1332">
        <f t="shared" si="80"/>
        <v>138.54791675667232</v>
      </c>
      <c r="D1332">
        <f t="shared" si="81"/>
        <v>11905.195349623153</v>
      </c>
      <c r="F1332">
        <f aca="true" t="shared" si="82" ref="F1332:F1369">C1332*(A1332-0.11)</f>
        <v>168.6128146928702</v>
      </c>
      <c r="G1332">
        <f t="shared" si="79"/>
        <v>40.757365260380276</v>
      </c>
    </row>
    <row r="1333" spans="1:7" ht="12.75">
      <c r="A1333">
        <v>1.328</v>
      </c>
      <c r="B1333">
        <v>26.741</v>
      </c>
      <c r="C1333">
        <f t="shared" si="80"/>
        <v>472.17175031087913</v>
      </c>
      <c r="D1333">
        <f t="shared" si="81"/>
        <v>11433.023599312273</v>
      </c>
      <c r="F1333">
        <f t="shared" si="82"/>
        <v>575.1051918786508</v>
      </c>
      <c r="G1333">
        <f t="shared" si="79"/>
        <v>40.581610999355036</v>
      </c>
    </row>
    <row r="1334" spans="1:7" ht="12.75">
      <c r="A1334">
        <v>1.329</v>
      </c>
      <c r="B1334">
        <v>24.482</v>
      </c>
      <c r="C1334">
        <f t="shared" si="80"/>
        <v>280.6725885414677</v>
      </c>
      <c r="D1334">
        <f t="shared" si="81"/>
        <v>11152.351010770806</v>
      </c>
      <c r="F1334">
        <f t="shared" si="82"/>
        <v>342.1398854320491</v>
      </c>
      <c r="G1334">
        <f t="shared" si="79"/>
        <v>40.47366430018805</v>
      </c>
    </row>
    <row r="1335" spans="1:7" ht="12.75">
      <c r="A1335">
        <v>1.33</v>
      </c>
      <c r="B1335">
        <v>25.196</v>
      </c>
      <c r="C1335">
        <f t="shared" si="80"/>
        <v>330.826278855698</v>
      </c>
      <c r="D1335">
        <f t="shared" si="81"/>
        <v>10821.524731915108</v>
      </c>
      <c r="F1335">
        <f t="shared" si="82"/>
        <v>403.60806020395154</v>
      </c>
      <c r="G1335">
        <f t="shared" si="79"/>
        <v>40.342884563347646</v>
      </c>
    </row>
    <row r="1336" spans="1:7" ht="12.75">
      <c r="A1336">
        <v>1.331</v>
      </c>
      <c r="B1336">
        <v>23.062</v>
      </c>
      <c r="C1336">
        <f t="shared" si="80"/>
        <v>202.39510279887696</v>
      </c>
      <c r="D1336">
        <f t="shared" si="81"/>
        <v>10619.12962911623</v>
      </c>
      <c r="F1336">
        <f t="shared" si="82"/>
        <v>247.12442051742875</v>
      </c>
      <c r="G1336">
        <f t="shared" si="79"/>
        <v>40.260889223233775</v>
      </c>
    </row>
    <row r="1337" spans="1:7" ht="12.75">
      <c r="A1337">
        <v>1.332</v>
      </c>
      <c r="B1337">
        <v>23.298</v>
      </c>
      <c r="C1337">
        <f t="shared" si="80"/>
        <v>213.69777482452434</v>
      </c>
      <c r="D1337">
        <f t="shared" si="81"/>
        <v>10405.431854291706</v>
      </c>
      <c r="F1337">
        <f t="shared" si="82"/>
        <v>261.1386808355687</v>
      </c>
      <c r="G1337">
        <f t="shared" si="79"/>
        <v>40.17260109347632</v>
      </c>
    </row>
    <row r="1338" spans="1:7" ht="12.75">
      <c r="A1338">
        <v>1.333</v>
      </c>
      <c r="B1338">
        <v>25.728</v>
      </c>
      <c r="C1338">
        <f t="shared" si="80"/>
        <v>373.93834364315177</v>
      </c>
      <c r="D1338">
        <f t="shared" si="81"/>
        <v>10031.493510648554</v>
      </c>
      <c r="F1338">
        <f t="shared" si="82"/>
        <v>457.32659427557456</v>
      </c>
      <c r="G1338">
        <f t="shared" si="79"/>
        <v>40.01365596544516</v>
      </c>
    </row>
    <row r="1339" spans="1:7" ht="12.75">
      <c r="A1339">
        <v>1.334</v>
      </c>
      <c r="B1339">
        <v>23.332</v>
      </c>
      <c r="C1339">
        <f t="shared" si="80"/>
        <v>215.37733556621788</v>
      </c>
      <c r="D1339">
        <f t="shared" si="81"/>
        <v>9816.116175082336</v>
      </c>
      <c r="F1339">
        <f t="shared" si="82"/>
        <v>263.62185873305066</v>
      </c>
      <c r="G1339">
        <f t="shared" si="79"/>
        <v>39.919396896841704</v>
      </c>
    </row>
    <row r="1340" spans="1:7" ht="12.75">
      <c r="A1340">
        <v>1.335</v>
      </c>
      <c r="B1340">
        <v>22.614</v>
      </c>
      <c r="C1340">
        <f t="shared" si="80"/>
        <v>182.55763461880696</v>
      </c>
      <c r="D1340">
        <f t="shared" si="81"/>
        <v>9633.55854046353</v>
      </c>
      <c r="F1340">
        <f t="shared" si="82"/>
        <v>223.6331024080385</v>
      </c>
      <c r="G1340">
        <f t="shared" si="79"/>
        <v>39.8378674081239</v>
      </c>
    </row>
    <row r="1341" spans="1:7" ht="12.75">
      <c r="A1341">
        <v>1.336</v>
      </c>
      <c r="B1341">
        <v>22.848</v>
      </c>
      <c r="C1341">
        <f t="shared" si="80"/>
        <v>192.6637459524081</v>
      </c>
      <c r="D1341">
        <f t="shared" si="81"/>
        <v>9440.894794511121</v>
      </c>
      <c r="F1341">
        <f t="shared" si="82"/>
        <v>236.20575253765233</v>
      </c>
      <c r="G1341">
        <f t="shared" si="79"/>
        <v>39.75013158058911</v>
      </c>
    </row>
    <row r="1342" spans="1:7" ht="12.75">
      <c r="A1342">
        <v>1.337</v>
      </c>
      <c r="B1342">
        <v>26.098</v>
      </c>
      <c r="C1342">
        <f t="shared" si="80"/>
        <v>407.1927154442869</v>
      </c>
      <c r="D1342">
        <f t="shared" si="81"/>
        <v>9033.702079066834</v>
      </c>
      <c r="F1342">
        <f t="shared" si="82"/>
        <v>499.62546185013997</v>
      </c>
      <c r="G1342">
        <f t="shared" si="79"/>
        <v>39.558657639372655</v>
      </c>
    </row>
    <row r="1343" spans="1:7" ht="12.75">
      <c r="A1343">
        <v>1.338</v>
      </c>
      <c r="B1343">
        <v>26.554</v>
      </c>
      <c r="C1343">
        <f t="shared" si="80"/>
        <v>452.27231079398985</v>
      </c>
      <c r="D1343">
        <f t="shared" si="81"/>
        <v>8581.429768272845</v>
      </c>
      <c r="F1343">
        <f t="shared" si="82"/>
        <v>555.3903976550196</v>
      </c>
      <c r="G1343">
        <f t="shared" si="79"/>
        <v>39.33559652503762</v>
      </c>
    </row>
    <row r="1344" spans="1:7" ht="12.75">
      <c r="A1344">
        <v>1.339</v>
      </c>
      <c r="B1344">
        <v>27.518</v>
      </c>
      <c r="C1344">
        <f t="shared" si="80"/>
        <v>564.6768716165371</v>
      </c>
      <c r="D1344">
        <f t="shared" si="81"/>
        <v>8016.752896656308</v>
      </c>
      <c r="F1344">
        <f t="shared" si="82"/>
        <v>693.9878752167241</v>
      </c>
      <c r="G1344">
        <f t="shared" si="79"/>
        <v>39.03998497384026</v>
      </c>
    </row>
    <row r="1345" spans="1:7" ht="12.75">
      <c r="A1345">
        <v>1.34</v>
      </c>
      <c r="B1345">
        <v>26.292</v>
      </c>
      <c r="C1345">
        <f t="shared" si="80"/>
        <v>425.7944535825971</v>
      </c>
      <c r="D1345">
        <f t="shared" si="81"/>
        <v>7590.95844307371</v>
      </c>
      <c r="F1345">
        <f t="shared" si="82"/>
        <v>523.7271779065944</v>
      </c>
      <c r="G1345">
        <f t="shared" si="79"/>
        <v>38.80296613874287</v>
      </c>
    </row>
    <row r="1346" spans="1:7" ht="12.75">
      <c r="A1346">
        <v>1.341</v>
      </c>
      <c r="B1346">
        <v>22.861</v>
      </c>
      <c r="C1346">
        <f t="shared" si="80"/>
        <v>193.24132203810433</v>
      </c>
      <c r="D1346">
        <f t="shared" si="81"/>
        <v>7397.717121035606</v>
      </c>
      <c r="F1346">
        <f t="shared" si="82"/>
        <v>237.88006742890641</v>
      </c>
      <c r="G1346">
        <f t="shared" si="79"/>
        <v>38.69097720447594</v>
      </c>
    </row>
    <row r="1347" spans="1:7" ht="12.75">
      <c r="A1347">
        <v>1.342</v>
      </c>
      <c r="B1347">
        <v>23.669</v>
      </c>
      <c r="C1347">
        <f t="shared" si="80"/>
        <v>232.7555256554284</v>
      </c>
      <c r="D1347">
        <f t="shared" si="81"/>
        <v>7164.961595380178</v>
      </c>
      <c r="F1347">
        <f t="shared" si="82"/>
        <v>286.75480760748775</v>
      </c>
      <c r="G1347">
        <f t="shared" si="79"/>
        <v>38.55213866895377</v>
      </c>
    </row>
    <row r="1348" spans="1:7" ht="12.75">
      <c r="A1348">
        <v>1.343</v>
      </c>
      <c r="B1348">
        <v>23.606</v>
      </c>
      <c r="C1348">
        <f t="shared" si="80"/>
        <v>229.40347906697474</v>
      </c>
      <c r="D1348">
        <f t="shared" si="81"/>
        <v>6935.558116313203</v>
      </c>
      <c r="F1348">
        <f t="shared" si="82"/>
        <v>282.85448968957985</v>
      </c>
      <c r="G1348">
        <f t="shared" si="79"/>
        <v>38.41081415240908</v>
      </c>
    </row>
    <row r="1349" spans="1:7" ht="12.75">
      <c r="A1349">
        <v>1.344</v>
      </c>
      <c r="B1349">
        <v>24.786</v>
      </c>
      <c r="C1349">
        <f t="shared" si="80"/>
        <v>301.0232220663382</v>
      </c>
      <c r="D1349">
        <f t="shared" si="81"/>
        <v>6634.5348942468645</v>
      </c>
      <c r="F1349">
        <f t="shared" si="82"/>
        <v>371.4626560298613</v>
      </c>
      <c r="G1349">
        <f aca="true" t="shared" si="83" ref="G1349:G1369">10*LOG10(D1349)</f>
        <v>38.21810482597267</v>
      </c>
    </row>
    <row r="1350" spans="1:7" ht="12.75">
      <c r="A1350">
        <v>1.345</v>
      </c>
      <c r="B1350">
        <v>24.747</v>
      </c>
      <c r="C1350">
        <f aca="true" t="shared" si="84" ref="C1350:C1369">10^(B1350/10)</f>
        <v>298.3321101768172</v>
      </c>
      <c r="D1350">
        <f t="shared" si="81"/>
        <v>6336.2027840700475</v>
      </c>
      <c r="F1350">
        <f t="shared" si="82"/>
        <v>368.4401560683692</v>
      </c>
      <c r="G1350">
        <f t="shared" si="83"/>
        <v>38.01829067980641</v>
      </c>
    </row>
    <row r="1351" spans="1:7" ht="12.75">
      <c r="A1351">
        <v>1.346</v>
      </c>
      <c r="B1351">
        <v>22.85</v>
      </c>
      <c r="C1351">
        <f t="shared" si="84"/>
        <v>192.75249131909385</v>
      </c>
      <c r="D1351">
        <f aca="true" t="shared" si="85" ref="D1351:D1369">D1350-C1351</f>
        <v>6143.450292750954</v>
      </c>
      <c r="F1351">
        <f t="shared" si="82"/>
        <v>238.24207927039998</v>
      </c>
      <c r="G1351">
        <f t="shared" si="83"/>
        <v>37.88412348705514</v>
      </c>
    </row>
    <row r="1352" spans="1:7" ht="12.75">
      <c r="A1352">
        <v>1.347</v>
      </c>
      <c r="B1352">
        <v>23.619</v>
      </c>
      <c r="C1352">
        <f t="shared" si="84"/>
        <v>230.09119518517605</v>
      </c>
      <c r="D1352">
        <f t="shared" si="85"/>
        <v>5913.359097565778</v>
      </c>
      <c r="F1352">
        <f t="shared" si="82"/>
        <v>284.62280844406274</v>
      </c>
      <c r="G1352">
        <f t="shared" si="83"/>
        <v>37.71834252981164</v>
      </c>
    </row>
    <row r="1353" spans="1:7" ht="12.75">
      <c r="A1353">
        <v>1.348</v>
      </c>
      <c r="B1353">
        <v>27.798</v>
      </c>
      <c r="C1353">
        <f t="shared" si="84"/>
        <v>602.2821610146342</v>
      </c>
      <c r="D1353">
        <f t="shared" si="85"/>
        <v>5311.076936551144</v>
      </c>
      <c r="F1353">
        <f t="shared" si="82"/>
        <v>745.6253153361172</v>
      </c>
      <c r="G1353">
        <f t="shared" si="83"/>
        <v>37.25182592678336</v>
      </c>
    </row>
    <row r="1354" spans="1:7" ht="12.75">
      <c r="A1354">
        <v>1.349</v>
      </c>
      <c r="B1354">
        <v>24.371</v>
      </c>
      <c r="C1354">
        <f t="shared" si="84"/>
        <v>273.5898617722312</v>
      </c>
      <c r="D1354">
        <f t="shared" si="85"/>
        <v>5037.487074778913</v>
      </c>
      <c r="F1354">
        <f t="shared" si="82"/>
        <v>338.9778387357944</v>
      </c>
      <c r="G1354">
        <f t="shared" si="83"/>
        <v>37.02213944834645</v>
      </c>
    </row>
    <row r="1355" spans="1:7" ht="12.75">
      <c r="A1355">
        <v>1.35</v>
      </c>
      <c r="B1355">
        <v>24.371</v>
      </c>
      <c r="C1355">
        <f t="shared" si="84"/>
        <v>273.5898617722312</v>
      </c>
      <c r="D1355">
        <f t="shared" si="85"/>
        <v>4763.897213006681</v>
      </c>
      <c r="F1355">
        <f t="shared" si="82"/>
        <v>339.25142859756664</v>
      </c>
      <c r="G1355">
        <f t="shared" si="83"/>
        <v>36.77962382469517</v>
      </c>
    </row>
    <row r="1356" spans="1:7" ht="12.75">
      <c r="A1356">
        <v>1.351</v>
      </c>
      <c r="B1356">
        <v>23.195</v>
      </c>
      <c r="C1356">
        <f t="shared" si="84"/>
        <v>208.68921239143364</v>
      </c>
      <c r="D1356">
        <f t="shared" si="85"/>
        <v>4555.208000615247</v>
      </c>
      <c r="F1356">
        <f t="shared" si="82"/>
        <v>258.98331257776914</v>
      </c>
      <c r="G1356">
        <f t="shared" si="83"/>
        <v>36.58508212583878</v>
      </c>
    </row>
    <row r="1357" spans="1:7" ht="12.75">
      <c r="A1357">
        <v>1.352</v>
      </c>
      <c r="B1357">
        <v>27.161</v>
      </c>
      <c r="C1357">
        <f t="shared" si="84"/>
        <v>520.1157438224068</v>
      </c>
      <c r="D1357">
        <f t="shared" si="85"/>
        <v>4035.0922567928405</v>
      </c>
      <c r="F1357">
        <f t="shared" si="82"/>
        <v>645.9837538274293</v>
      </c>
      <c r="G1357">
        <f t="shared" si="83"/>
        <v>36.05853468713111</v>
      </c>
    </row>
    <row r="1358" spans="1:7" ht="12.75">
      <c r="A1358">
        <v>1.353</v>
      </c>
      <c r="B1358">
        <v>26.394</v>
      </c>
      <c r="C1358">
        <f t="shared" si="84"/>
        <v>435.9131797247283</v>
      </c>
      <c r="D1358">
        <f t="shared" si="85"/>
        <v>3599.1790770681123</v>
      </c>
      <c r="F1358">
        <f t="shared" si="82"/>
        <v>541.8400823978373</v>
      </c>
      <c r="G1358">
        <f t="shared" si="83"/>
        <v>35.56203455501955</v>
      </c>
    </row>
    <row r="1359" spans="1:7" ht="12.75">
      <c r="A1359">
        <v>1.354</v>
      </c>
      <c r="B1359">
        <v>24.119</v>
      </c>
      <c r="C1359">
        <f t="shared" si="84"/>
        <v>258.1665671701627</v>
      </c>
      <c r="D1359">
        <f t="shared" si="85"/>
        <v>3341.0125098979497</v>
      </c>
      <c r="F1359">
        <f t="shared" si="82"/>
        <v>321.1592095596824</v>
      </c>
      <c r="G1359">
        <f t="shared" si="83"/>
        <v>35.23878101788828</v>
      </c>
    </row>
    <row r="1360" spans="1:7" ht="12.75">
      <c r="A1360">
        <v>1.355</v>
      </c>
      <c r="B1360">
        <v>24.45</v>
      </c>
      <c r="C1360">
        <f t="shared" si="84"/>
        <v>278.61211686297696</v>
      </c>
      <c r="D1360">
        <f t="shared" si="85"/>
        <v>3062.4003930349727</v>
      </c>
      <c r="F1360">
        <f t="shared" si="82"/>
        <v>346.8720854944063</v>
      </c>
      <c r="G1360">
        <f t="shared" si="83"/>
        <v>34.86061971835029</v>
      </c>
    </row>
    <row r="1361" spans="1:7" ht="12.75">
      <c r="A1361">
        <v>1.356</v>
      </c>
      <c r="B1361">
        <v>23.551</v>
      </c>
      <c r="C1361">
        <f t="shared" si="84"/>
        <v>226.5165821254594</v>
      </c>
      <c r="D1361">
        <f t="shared" si="85"/>
        <v>2835.883810909513</v>
      </c>
      <c r="F1361">
        <f t="shared" si="82"/>
        <v>282.2396613283224</v>
      </c>
      <c r="G1361">
        <f t="shared" si="83"/>
        <v>34.52688433381781</v>
      </c>
    </row>
    <row r="1362" spans="1:7" ht="12.75">
      <c r="A1362">
        <v>1.357</v>
      </c>
      <c r="B1362">
        <v>26.262</v>
      </c>
      <c r="C1362">
        <f t="shared" si="84"/>
        <v>422.8633051814994</v>
      </c>
      <c r="D1362">
        <f t="shared" si="85"/>
        <v>2413.0205057280136</v>
      </c>
      <c r="F1362">
        <f t="shared" si="82"/>
        <v>527.3105415613297</v>
      </c>
      <c r="G1362">
        <f t="shared" si="83"/>
        <v>33.82561012537333</v>
      </c>
    </row>
    <row r="1363" spans="1:7" ht="12.75">
      <c r="A1363">
        <v>1.358</v>
      </c>
      <c r="B1363">
        <v>25.75</v>
      </c>
      <c r="C1363">
        <f t="shared" si="84"/>
        <v>375.8374042884446</v>
      </c>
      <c r="D1363">
        <f t="shared" si="85"/>
        <v>2037.183101439569</v>
      </c>
      <c r="F1363">
        <f t="shared" si="82"/>
        <v>469.04508055197886</v>
      </c>
      <c r="G1363">
        <f t="shared" si="83"/>
        <v>33.09030065019365</v>
      </c>
    </row>
    <row r="1364" spans="1:7" ht="12.75">
      <c r="A1364">
        <v>1.359</v>
      </c>
      <c r="B1364">
        <v>27.469</v>
      </c>
      <c r="C1364">
        <f t="shared" si="84"/>
        <v>558.3416170259271</v>
      </c>
      <c r="D1364">
        <f t="shared" si="85"/>
        <v>1478.8414844136419</v>
      </c>
      <c r="F1364">
        <f t="shared" si="82"/>
        <v>697.368679665383</v>
      </c>
      <c r="G1364">
        <f t="shared" si="83"/>
        <v>31.699216248867526</v>
      </c>
    </row>
    <row r="1365" spans="1:7" ht="12.75">
      <c r="A1365">
        <v>1.36</v>
      </c>
      <c r="B1365">
        <v>27.321</v>
      </c>
      <c r="C1365">
        <f t="shared" si="84"/>
        <v>539.6348637300688</v>
      </c>
      <c r="D1365">
        <f t="shared" si="85"/>
        <v>939.2066206835731</v>
      </c>
      <c r="F1365">
        <f t="shared" si="82"/>
        <v>674.543579662586</v>
      </c>
      <c r="G1365">
        <f t="shared" si="83"/>
        <v>29.727611453560602</v>
      </c>
    </row>
    <row r="1366" spans="1:7" ht="12.75">
      <c r="A1366">
        <v>1.361</v>
      </c>
      <c r="B1366">
        <v>25.22</v>
      </c>
      <c r="C1366">
        <f t="shared" si="84"/>
        <v>332.65955329400464</v>
      </c>
      <c r="D1366">
        <f t="shared" si="85"/>
        <v>606.5470673895684</v>
      </c>
      <c r="F1366">
        <f t="shared" si="82"/>
        <v>416.15710117079976</v>
      </c>
      <c r="G1366">
        <f t="shared" si="83"/>
        <v>27.828645072874107</v>
      </c>
    </row>
    <row r="1367" spans="1:7" ht="12.75">
      <c r="A1367">
        <v>1.362</v>
      </c>
      <c r="B1367">
        <v>20.28</v>
      </c>
      <c r="C1367">
        <f t="shared" si="84"/>
        <v>106.65961212302584</v>
      </c>
      <c r="D1367">
        <f t="shared" si="85"/>
        <v>499.88745526654253</v>
      </c>
      <c r="F1367">
        <f t="shared" si="82"/>
        <v>133.53783437802835</v>
      </c>
      <c r="G1367">
        <f t="shared" si="83"/>
        <v>26.988722382191284</v>
      </c>
    </row>
    <row r="1368" spans="1:7" ht="12.75">
      <c r="A1368">
        <v>1.363</v>
      </c>
      <c r="B1368">
        <v>22.89</v>
      </c>
      <c r="C1368">
        <f t="shared" si="84"/>
        <v>194.53600816226637</v>
      </c>
      <c r="D1368">
        <f t="shared" si="85"/>
        <v>305.3514471042762</v>
      </c>
      <c r="F1368">
        <f t="shared" si="82"/>
        <v>243.75361822731975</v>
      </c>
      <c r="G1368">
        <f t="shared" si="83"/>
        <v>24.84799982520562</v>
      </c>
    </row>
    <row r="1369" spans="1:7" ht="12.75">
      <c r="A1369">
        <v>1.364</v>
      </c>
      <c r="B1369">
        <v>24.848</v>
      </c>
      <c r="C1369">
        <f t="shared" si="84"/>
        <v>305.351459394029</v>
      </c>
      <c r="D1369">
        <f t="shared" si="85"/>
        <v>-1.2289752817196131E-05</v>
      </c>
      <c r="F1369">
        <f t="shared" si="82"/>
        <v>382.9107300801124</v>
      </c>
      <c r="G136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 Farina</cp:lastModifiedBy>
  <dcterms:created xsi:type="dcterms:W3CDTF">2009-11-27T13:12:20Z</dcterms:created>
  <dcterms:modified xsi:type="dcterms:W3CDTF">2009-11-27T16:35:45Z</dcterms:modified>
  <cp:category/>
  <cp:version/>
  <cp:contentType/>
  <cp:contentStatus/>
</cp:coreProperties>
</file>